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<sst xmlns="http://schemas.openxmlformats.org/spreadsheetml/2006/main" count="32" uniqueCount="20">
  <si>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เดือนเมษายน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</si>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</sst>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G23" sqref="G23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740482</v>
      </c>
      <c r="C5" s="20">
        <v>354382</v>
      </c>
      <c r="D5" s="20">
        <v>386100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483960.4</v>
      </c>
      <c r="C6" s="17">
        <v>259812.33</v>
      </c>
      <c r="D6" s="17">
        <v>224148.07</v>
      </c>
      <c r="E6" s="10"/>
      <c r="F6" s="19"/>
    </row>
    <row r="7" spans="1:17" s="4" customFormat="1" ht="24" customHeight="1" x14ac:dyDescent="0.3">
      <c r="A7" s="4" t="s">
        <v>10</v>
      </c>
      <c r="B7" s="17">
        <v>482553.21</v>
      </c>
      <c r="C7" s="17">
        <v>259183.79</v>
      </c>
      <c r="D7" s="17">
        <v>223369.42</v>
      </c>
      <c r="E7" s="10"/>
    </row>
    <row r="8" spans="1:17" s="4" customFormat="1" ht="24" customHeight="1" x14ac:dyDescent="0.3">
      <c r="A8" s="4" t="s">
        <v>9</v>
      </c>
      <c r="B8" s="17">
        <v>475544.45</v>
      </c>
      <c r="C8" s="17">
        <v>253933.36</v>
      </c>
      <c r="D8" s="17">
        <v>221611.09</v>
      </c>
      <c r="E8" s="10"/>
    </row>
    <row r="9" spans="1:17" s="4" customFormat="1" ht="24" customHeight="1" x14ac:dyDescent="0.3">
      <c r="A9" s="4" t="s">
        <v>7</v>
      </c>
      <c r="B9" s="17">
        <v>7008.76</v>
      </c>
      <c r="C9" s="17">
        <v>5250.43</v>
      </c>
      <c r="D9" s="17">
        <v>1758.33</v>
      </c>
      <c r="E9" s="18"/>
    </row>
    <row r="10" spans="1:17" s="4" customFormat="1" ht="24" customHeight="1" x14ac:dyDescent="0.3">
      <c r="A10" s="4" t="s">
        <v>5</v>
      </c>
      <c r="B10" s="17">
        <v>1407.19</v>
      </c>
      <c r="C10" s="17">
        <v>628.54</v>
      </c>
      <c r="D10" s="17">
        <v>778.65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256521.60000000001</v>
      </c>
      <c r="C11" s="17">
        <v>94569.67</v>
      </c>
      <c r="D11" s="17">
        <v>161951.93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68512.89</v>
      </c>
      <c r="C12" s="17">
        <v>3409.83</v>
      </c>
      <c r="D12" s="17">
        <v>65103.06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81159.740000000005</v>
      </c>
      <c r="C13" s="17">
        <v>37979.85</v>
      </c>
      <c r="D13" s="17">
        <v>43179.89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106848.97</v>
      </c>
      <c r="C14" s="17">
        <v>53180</v>
      </c>
      <c r="D14" s="17">
        <v>53668.98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</v>
      </c>
      <c r="D16" s="11">
        <f>D17+D22</f>
        <v>100</v>
      </c>
      <c r="E16" s="10"/>
      <c r="F16" s="4" t="s">
        <v>6</v>
      </c>
    </row>
    <row r="17" spans="1:9" s="4" customFormat="1" ht="24" customHeight="1" x14ac:dyDescent="0.3">
      <c r="A17" s="4" t="s">
        <v>11</v>
      </c>
      <c r="B17" s="8">
        <f>(B6/$B$5)*100</f>
        <v>65.357483368940777</v>
      </c>
      <c r="C17" s="8">
        <f>(C6/$C$5)*100</f>
        <v>73.314200495510491</v>
      </c>
      <c r="D17" s="8">
        <f>(D6/$D$5)*100</f>
        <v>58.054408184408189</v>
      </c>
      <c r="E17" s="9"/>
    </row>
    <row r="18" spans="1:9" s="4" customFormat="1" ht="24" customHeight="1" x14ac:dyDescent="0.3">
      <c r="A18" s="4" t="s">
        <v>10</v>
      </c>
      <c r="B18" s="8">
        <f>(B7/$B$5)*100</f>
        <v>65.167446339006219</v>
      </c>
      <c r="C18" s="8">
        <f>(C7/$C$5)*100</f>
        <v>73.13683821413052</v>
      </c>
      <c r="D18" s="8">
        <f>(D7/$D$5)*100</f>
        <v>57.852737632737636</v>
      </c>
      <c r="E18" s="5"/>
      <c r="F18" s="4" t="s">
        <v>6</v>
      </c>
    </row>
    <row r="19" spans="1:9" s="4" customFormat="1" ht="24" customHeight="1" x14ac:dyDescent="0.3">
      <c r="A19" s="4" t="s">
        <v>9</v>
      </c>
      <c r="B19" s="8">
        <f>(B8/$B$5)*100</f>
        <v>64.220933121939495</v>
      </c>
      <c r="C19" s="8">
        <f>(C8/$C$5)*100</f>
        <v>71.655264657911516</v>
      </c>
      <c r="D19" s="8">
        <f>(D8/$D$5)*100</f>
        <v>57.397329707329703</v>
      </c>
      <c r="E19" s="5"/>
      <c r="I19" s="1" t="s">
        <v>8</v>
      </c>
    </row>
    <row r="20" spans="1:9" s="4" customFormat="1" ht="24" customHeight="1" x14ac:dyDescent="0.3">
      <c r="A20" s="4" t="s">
        <v>7</v>
      </c>
      <c r="B20" s="8">
        <f>(B9/$B$5)*100</f>
        <v>0.94651321706672142</v>
      </c>
      <c r="C20" s="8">
        <f>(C9/$C$5)*100</f>
        <v>1.4815735562189953</v>
      </c>
      <c r="D20" s="8">
        <f>(D9/$D$5)*100</f>
        <v>0.45540792540792541</v>
      </c>
      <c r="E20" s="5"/>
      <c r="G20" s="4" t="s">
        <v>6</v>
      </c>
    </row>
    <row r="21" spans="1:9" s="4" customFormat="1" ht="24" customHeight="1" x14ac:dyDescent="0.3">
      <c r="A21" s="4" t="s">
        <v>5</v>
      </c>
      <c r="B21" s="8">
        <f>(B10/$B$5)*100</f>
        <v>0.19003702993455615</v>
      </c>
      <c r="C21" s="8">
        <f>(C10/$C$5)*100</f>
        <v>0.17736228137997978</v>
      </c>
      <c r="D21" s="8">
        <f>(D10/$D$5)*100</f>
        <v>0.20167055167055167</v>
      </c>
      <c r="E21" s="5"/>
    </row>
    <row r="22" spans="1:9" s="4" customFormat="1" ht="24" customHeight="1" x14ac:dyDescent="0.3">
      <c r="A22" s="4" t="s">
        <v>4</v>
      </c>
      <c r="B22" s="8">
        <f>(B11/$B$5)*100</f>
        <v>34.64251663105923</v>
      </c>
      <c r="C22" s="8">
        <f>(C11/$C$5)*100</f>
        <v>26.685799504489506</v>
      </c>
      <c r="D22" s="8">
        <f>(D11/$D$5)*100</f>
        <v>41.945591815591818</v>
      </c>
      <c r="E22" s="9"/>
    </row>
    <row r="23" spans="1:9" s="4" customFormat="1" ht="24" customHeight="1" x14ac:dyDescent="0.3">
      <c r="A23" s="4" t="s">
        <v>3</v>
      </c>
      <c r="B23" s="8">
        <f>(B12/$B$5)*100</f>
        <v>9.2524720384830417</v>
      </c>
      <c r="C23" s="8">
        <f>(C12/$C$5)*100</f>
        <v>0.96219051757707785</v>
      </c>
      <c r="D23" s="8">
        <f>(D12/$D$5)*100</f>
        <v>16.861709401709401</v>
      </c>
      <c r="E23" s="5"/>
    </row>
    <row r="24" spans="1:9" s="4" customFormat="1" ht="24" customHeight="1" x14ac:dyDescent="0.3">
      <c r="A24" s="4" t="s">
        <v>2</v>
      </c>
      <c r="B24" s="8">
        <f>(B13/$B$5)*100</f>
        <v>10.960393365402537</v>
      </c>
      <c r="C24" s="8">
        <f>(C13/$C$5)*100</f>
        <v>10.717206291515936</v>
      </c>
      <c r="D24" s="8">
        <f>(D13/$D$5)*100</f>
        <v>11.183602693602692</v>
      </c>
      <c r="E24" s="5"/>
    </row>
    <row r="25" spans="1:9" s="4" customFormat="1" ht="24" customHeight="1" x14ac:dyDescent="0.3">
      <c r="A25" s="7" t="s">
        <v>1</v>
      </c>
      <c r="B25" s="6">
        <f>(B14/$B$5)*100</f>
        <v>14.42965122717365</v>
      </c>
      <c r="C25" s="6">
        <f>(C14/$C$5)*100</f>
        <v>15.006405517210242</v>
      </c>
      <c r="D25" s="6">
        <f>(D14/$D$5)*100</f>
        <v>13.900279720279721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2016-11-16T08:05:37Z</dcterms:created>
  <dcterms:modified xsi:type="dcterms:W3CDTF">2016-11-16T08:05:45Z</dcterms:modified>
</cp:coreProperties>
</file>