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<sst xmlns="http://schemas.openxmlformats.org/spreadsheetml/2006/main" count="37" uniqueCount="21">
  <si>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</si>
  <si>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 เดือนมกราคม พ.ศ. 2559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</si>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</sst>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H23" sqref="H23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4"/>
      <c r="B2" s="14"/>
      <c r="C2" s="14"/>
      <c r="D2" s="14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3">
      <c r="A4" s="1"/>
      <c r="B4" s="23"/>
      <c r="C4" s="23" t="s">
        <v>15</v>
      </c>
      <c r="D4" s="23"/>
      <c r="E4" s="22"/>
    </row>
    <row r="5" spans="1:17" s="2" customFormat="1" ht="18.75" x14ac:dyDescent="0.3">
      <c r="A5" s="13" t="s">
        <v>13</v>
      </c>
      <c r="B5" s="20">
        <v>740204</v>
      </c>
      <c r="C5" s="20">
        <v>354374</v>
      </c>
      <c r="D5" s="20">
        <v>385830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" customFormat="1" ht="24" customHeight="1" x14ac:dyDescent="0.3">
      <c r="A6" s="2" t="s">
        <v>12</v>
      </c>
      <c r="B6" s="10">
        <v>508166.62</v>
      </c>
      <c r="C6" s="10">
        <v>270478.65000000002</v>
      </c>
      <c r="D6" s="10">
        <v>237687.97</v>
      </c>
      <c r="E6" s="11"/>
      <c r="F6" s="19"/>
    </row>
    <row r="7" spans="1:17" s="2" customFormat="1" ht="24" customHeight="1" x14ac:dyDescent="0.3">
      <c r="A7" s="2" t="s">
        <v>11</v>
      </c>
      <c r="B7" s="10">
        <v>508043.79</v>
      </c>
      <c r="C7" s="10">
        <v>270478.65000000002</v>
      </c>
      <c r="D7" s="10">
        <v>237565.15</v>
      </c>
      <c r="E7" s="11"/>
    </row>
    <row r="8" spans="1:17" s="2" customFormat="1" ht="24" customHeight="1" x14ac:dyDescent="0.3">
      <c r="A8" s="2" t="s">
        <v>10</v>
      </c>
      <c r="B8" s="10">
        <v>500962.6</v>
      </c>
      <c r="C8" s="10">
        <v>266952.39</v>
      </c>
      <c r="D8" s="10">
        <v>234010.21</v>
      </c>
      <c r="E8" s="11"/>
    </row>
    <row r="9" spans="1:17" s="2" customFormat="1" ht="24" customHeight="1" x14ac:dyDescent="0.3">
      <c r="A9" s="2" t="s">
        <v>9</v>
      </c>
      <c r="B9" s="10">
        <v>7081.19</v>
      </c>
      <c r="C9" s="10">
        <v>3526.25</v>
      </c>
      <c r="D9" s="10">
        <v>3554.94</v>
      </c>
      <c r="E9" s="18"/>
    </row>
    <row r="10" spans="1:17" s="2" customFormat="1" ht="24" customHeight="1" x14ac:dyDescent="0.3">
      <c r="A10" s="2" t="s">
        <v>7</v>
      </c>
      <c r="B10" s="10">
        <v>122.83</v>
      </c>
      <c r="C10" s="10" t="s">
        <v>6</v>
      </c>
      <c r="D10" s="10">
        <v>122.83</v>
      </c>
      <c r="E10" s="11"/>
      <c r="F10" s="17"/>
      <c r="G10" s="17"/>
      <c r="H10" s="17"/>
      <c r="I10" s="17"/>
      <c r="J10" s="17"/>
    </row>
    <row r="11" spans="1:17" s="2" customFormat="1" ht="24" customHeight="1" x14ac:dyDescent="0.3">
      <c r="A11" s="2" t="s">
        <v>5</v>
      </c>
      <c r="B11" s="10">
        <v>232037.38</v>
      </c>
      <c r="C11" s="10">
        <v>83895.35</v>
      </c>
      <c r="D11" s="10">
        <v>148142.01999999999</v>
      </c>
      <c r="E11" s="11"/>
      <c r="F11" s="16"/>
      <c r="G11" s="16"/>
      <c r="H11" s="16"/>
      <c r="I11" s="16"/>
      <c r="J11" s="16"/>
    </row>
    <row r="12" spans="1:17" s="2" customFormat="1" ht="24" customHeight="1" x14ac:dyDescent="0.3">
      <c r="A12" s="2" t="s">
        <v>4</v>
      </c>
      <c r="B12" s="10">
        <v>63162.63</v>
      </c>
      <c r="C12" s="10">
        <v>6710.83</v>
      </c>
      <c r="D12" s="10">
        <v>56451.8</v>
      </c>
      <c r="E12" s="11"/>
      <c r="F12" s="16"/>
      <c r="G12" s="16"/>
      <c r="H12" s="16"/>
      <c r="I12" s="16"/>
      <c r="J12" s="16"/>
    </row>
    <row r="13" spans="1:17" s="2" customFormat="1" ht="24" customHeight="1" x14ac:dyDescent="0.3">
      <c r="A13" s="2" t="s">
        <v>3</v>
      </c>
      <c r="B13" s="10">
        <v>72912.87</v>
      </c>
      <c r="C13" s="10">
        <v>31016.28</v>
      </c>
      <c r="D13" s="10">
        <v>41896.589999999997</v>
      </c>
      <c r="E13" s="11"/>
      <c r="F13" s="17"/>
      <c r="G13" s="16"/>
      <c r="H13" s="16"/>
    </row>
    <row r="14" spans="1:17" s="2" customFormat="1" ht="24" customHeight="1" x14ac:dyDescent="0.3">
      <c r="A14" s="9" t="s">
        <v>2</v>
      </c>
      <c r="B14" s="10">
        <v>95961.88</v>
      </c>
      <c r="C14" s="10">
        <v>46168.24</v>
      </c>
      <c r="D14" s="10">
        <v>49793.63</v>
      </c>
      <c r="F14" s="17"/>
      <c r="G14" s="16"/>
      <c r="H14" s="16"/>
    </row>
    <row r="15" spans="1:17" s="2" customFormat="1" ht="24" customHeight="1" x14ac:dyDescent="0.3">
      <c r="A15" s="1"/>
      <c r="B15" s="14"/>
      <c r="C15" s="15" t="s">
        <v>14</v>
      </c>
      <c r="D15" s="14"/>
    </row>
    <row r="16" spans="1:17" s="2" customFormat="1" ht="27" customHeight="1" x14ac:dyDescent="0.3">
      <c r="A16" s="13" t="s">
        <v>13</v>
      </c>
      <c r="B16" s="12">
        <f>B17+B22</f>
        <v>100</v>
      </c>
      <c r="C16" s="12">
        <f>C17+C22</f>
        <v>100</v>
      </c>
      <c r="D16" s="12">
        <f>D17+D22</f>
        <v>99.999997408184953</v>
      </c>
      <c r="E16" s="11"/>
      <c r="F16" s="2" t="s">
        <v>8</v>
      </c>
    </row>
    <row r="17" spans="1:9" s="2" customFormat="1" ht="24" customHeight="1" x14ac:dyDescent="0.3">
      <c r="A17" s="2" t="s">
        <v>12</v>
      </c>
      <c r="B17" s="8">
        <f>(B6/$B$5)*100</f>
        <v>68.65223911246089</v>
      </c>
      <c r="C17" s="8">
        <f>(C6/$C$5)*100</f>
        <v>76.325760354879307</v>
      </c>
      <c r="D17" s="8">
        <f>(D6/$D$5)*100</f>
        <v>61.604325739315243</v>
      </c>
      <c r="E17" s="9"/>
    </row>
    <row r="18" spans="1:9" s="2" customFormat="1" ht="24" customHeight="1" x14ac:dyDescent="0.3">
      <c r="A18" s="2" t="s">
        <v>11</v>
      </c>
      <c r="B18" s="8">
        <f>(B7/$B$5)*100</f>
        <v>68.635645038394827</v>
      </c>
      <c r="C18" s="8">
        <f>(C7/$C$5)*100</f>
        <v>76.325760354879307</v>
      </c>
      <c r="D18" s="8">
        <f>(D7/$D$5)*100</f>
        <v>61.572493066894737</v>
      </c>
      <c r="E18" s="5"/>
      <c r="F18" s="2" t="s">
        <v>8</v>
      </c>
    </row>
    <row r="19" spans="1:9" s="2" customFormat="1" ht="24" customHeight="1" x14ac:dyDescent="0.3">
      <c r="A19" s="2" t="s">
        <v>10</v>
      </c>
      <c r="B19" s="8">
        <f>(B8/$B$5)*100</f>
        <v>67.678991197021361</v>
      </c>
      <c r="C19" s="8">
        <f>(C8/$C$5)*100</f>
        <v>75.330692996664553</v>
      </c>
      <c r="D19" s="8">
        <f>(D8/$D$5)*100</f>
        <v>60.651118368193245</v>
      </c>
      <c r="E19" s="5"/>
      <c r="I19" s="1" t="s">
        <v>0</v>
      </c>
    </row>
    <row r="20" spans="1:9" s="2" customFormat="1" ht="24" customHeight="1" x14ac:dyDescent="0.3">
      <c r="A20" s="2" t="s">
        <v>9</v>
      </c>
      <c r="B20" s="8">
        <f>(B9/$B$5)*100</f>
        <v>0.9566538413734591</v>
      </c>
      <c r="C20" s="8">
        <f>(C9/$C$5)*100</f>
        <v>0.99506453633731584</v>
      </c>
      <c r="D20" s="8">
        <f>(D9/$D$5)*100</f>
        <v>0.92137469870150057</v>
      </c>
      <c r="E20" s="5"/>
      <c r="G20" s="2" t="s">
        <v>8</v>
      </c>
    </row>
    <row r="21" spans="1:9" s="2" customFormat="1" ht="24" customHeight="1" x14ac:dyDescent="0.3">
      <c r="A21" s="2" t="s">
        <v>7</v>
      </c>
      <c r="B21" s="10" t="s">
        <v>6</v>
      </c>
      <c r="C21" s="10" t="s">
        <v>6</v>
      </c>
      <c r="D21" s="10" t="s">
        <v>6</v>
      </c>
      <c r="E21" s="5"/>
    </row>
    <row r="22" spans="1:9" s="2" customFormat="1" ht="24" customHeight="1" x14ac:dyDescent="0.3">
      <c r="A22" s="2" t="s">
        <v>5</v>
      </c>
      <c r="B22" s="8">
        <f>(B11/$B$5)*100</f>
        <v>31.34776088753911</v>
      </c>
      <c r="C22" s="8">
        <f>(C11/$C$5)*100</f>
        <v>23.674239645120693</v>
      </c>
      <c r="D22" s="8">
        <f>(D11/$D$5)*100</f>
        <v>38.39567166886971</v>
      </c>
      <c r="E22" s="9"/>
    </row>
    <row r="23" spans="1:9" s="2" customFormat="1" ht="24" customHeight="1" x14ac:dyDescent="0.3">
      <c r="A23" s="2" t="s">
        <v>4</v>
      </c>
      <c r="B23" s="8">
        <f>(B12/$B$5)*100</f>
        <v>8.5331381619121203</v>
      </c>
      <c r="C23" s="8">
        <f>(C12/$C$5)*100</f>
        <v>1.8937139857890251</v>
      </c>
      <c r="D23" s="8">
        <f>(D12/$D$5)*100</f>
        <v>14.631262473109919</v>
      </c>
      <c r="E23" s="5"/>
    </row>
    <row r="24" spans="1:9" s="2" customFormat="1" ht="24" customHeight="1" x14ac:dyDescent="0.3">
      <c r="A24" s="2" t="s">
        <v>3</v>
      </c>
      <c r="B24" s="8">
        <f>(B13/$B$5)*100</f>
        <v>9.8503750317480048</v>
      </c>
      <c r="C24" s="8">
        <f>(C13/$C$5)*100</f>
        <v>8.7524141161597626</v>
      </c>
      <c r="D24" s="8">
        <f>(D13/$D$5)*100</f>
        <v>10.858821242516132</v>
      </c>
      <c r="E24" s="5"/>
    </row>
    <row r="25" spans="1:9" s="2" customFormat="1" ht="24" customHeight="1" x14ac:dyDescent="0.3">
      <c r="A25" s="7" t="s">
        <v>2</v>
      </c>
      <c r="B25" s="6">
        <f>(B14/$B$5)*100</f>
        <v>12.964247693878987</v>
      </c>
      <c r="C25" s="6">
        <f>(C14/$C$5)*100</f>
        <v>13.028111543171903</v>
      </c>
      <c r="D25" s="6">
        <f>(D14/$D$5)*100</f>
        <v>12.905587953243655</v>
      </c>
      <c r="E25" s="5"/>
    </row>
    <row r="26" spans="1:9" ht="18.75" x14ac:dyDescent="0.3"/>
    <row r="27" spans="1:9" ht="24" customHeight="1" x14ac:dyDescent="0.3">
      <c r="A27" s="4" t="s">
        <v>1</v>
      </c>
      <c r="B27" s="3"/>
    </row>
    <row r="28" spans="1:9" ht="24" customHeight="1" x14ac:dyDescent="0.3">
      <c r="A28" s="1" t="s">
        <v>0</v>
      </c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2016-11-16T06:58:51Z</dcterms:created>
  <dcterms:modified xsi:type="dcterms:W3CDTF">2016-11-16T06:58:58Z</dcterms:modified>
</cp:coreProperties>
</file>