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ปริ๊นสมุดสถิติ 2560\แก้ไข มีเลขหน้า\บทที่1\"/>
    </mc:Choice>
  </mc:AlternateContent>
  <bookViews>
    <workbookView xWindow="240" yWindow="105" windowWidth="18195" windowHeight="11055"/>
  </bookViews>
  <sheets>
    <sheet name="T1" sheetId="1" r:id="rId1"/>
  </sheets>
  <calcPr calcId="162913"/>
</workbook>
</file>

<file path=xl/calcChain.xml><?xml version="1.0" encoding="utf-8"?>
<calcChain xmlns="http://schemas.openxmlformats.org/spreadsheetml/2006/main">
  <c r="M13" i="1" l="1"/>
  <c r="M14" i="1"/>
  <c r="M15" i="1"/>
  <c r="M16" i="1"/>
  <c r="M17" i="1"/>
  <c r="M18" i="1"/>
  <c r="M12" i="1"/>
  <c r="M11" i="1"/>
  <c r="M10" i="1"/>
  <c r="I9" i="1"/>
  <c r="M9" i="1" s="1"/>
</calcChain>
</file>

<file path=xl/sharedStrings.xml><?xml version="1.0" encoding="utf-8"?>
<sst xmlns="http://schemas.openxmlformats.org/spreadsheetml/2006/main" count="47" uniqueCount="43">
  <si>
    <t>ตาราง</t>
  </si>
  <si>
    <t>Table</t>
  </si>
  <si>
    <t>อำเภอ</t>
  </si>
  <si>
    <t>ประชากร</t>
  </si>
  <si>
    <t>อัตราการเปลี่ยนแปลง</t>
  </si>
  <si>
    <t>ความหนาแน่น</t>
  </si>
  <si>
    <t>District</t>
  </si>
  <si>
    <t>Population</t>
  </si>
  <si>
    <t>Percentage  change (%)</t>
  </si>
  <si>
    <t>ของประชากร</t>
  </si>
  <si>
    <t>(ต่อ ตร. กม.)</t>
  </si>
  <si>
    <t>Population density</t>
  </si>
  <si>
    <t>(2012)</t>
  </si>
  <si>
    <t>(2013)</t>
  </si>
  <si>
    <t>(2014)</t>
  </si>
  <si>
    <t>(2015)</t>
  </si>
  <si>
    <t>รวมยอด</t>
  </si>
  <si>
    <t>Total</t>
  </si>
  <si>
    <t>เมืองพิษณุโลก</t>
  </si>
  <si>
    <t xml:space="preserve"> Mueang District</t>
  </si>
  <si>
    <t>Mueang Phitsanulok</t>
  </si>
  <si>
    <t>นครไทย</t>
  </si>
  <si>
    <t>Nakhon Thai</t>
  </si>
  <si>
    <t>ชาติตระการ</t>
  </si>
  <si>
    <t>Chat Trakan</t>
  </si>
  <si>
    <t>บางระกำ</t>
  </si>
  <si>
    <t>Bang Rakam</t>
  </si>
  <si>
    <t>บางกระทุ่ม</t>
  </si>
  <si>
    <t>Bang Krathum</t>
  </si>
  <si>
    <t>พรหมพิราม</t>
  </si>
  <si>
    <t>Phrom Phiram</t>
  </si>
  <si>
    <t>วัดโบสถ์</t>
  </si>
  <si>
    <t>Wat Bot</t>
  </si>
  <si>
    <t>วังทอง</t>
  </si>
  <si>
    <t>Wang Thong</t>
  </si>
  <si>
    <t>เนินมะปราง</t>
  </si>
  <si>
    <t>Noen Maprang</t>
  </si>
  <si>
    <t>ประชากรจากการทะเบียน อัตราการเปลี่ยนแปลง และความหนาแน่นของประชากร เป็นรายอำเภอ พ.ศ. 2555 - 2559</t>
  </si>
  <si>
    <t>Population from Registration Record, Percentage Change and Density by District: 2012 - 2016</t>
  </si>
  <si>
    <t>(2016)</t>
  </si>
  <si>
    <t>Source:   Department of Provincial Administration,  Ministry of Interior</t>
  </si>
  <si>
    <t xml:space="preserve">    ที่มา:   กรมการปกครอง  กระทรวงมหาดไทย</t>
  </si>
  <si>
    <t>(per sq. km.)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</si>
</sst>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87" formatCode="#,##0.0"/>
    <numFmt numFmtId="188" formatCode="#,##0\ \ "/>
    <numFmt numFmtId="189" formatCode="0.0"/>
  </numFmts>
  <fonts count="3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2"/>
      <name val="TH SarabunPSK"/>
      <family val="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1"/>
      <color indexed="8"/>
      <name val="Calibri"/>
      <family val="2"/>
      <charset val="222"/>
    </font>
    <font>
      <b/>
      <i/>
      <sz val="10"/>
      <name val="Arial "/>
    </font>
    <font>
      <sz val="11"/>
      <color indexed="8"/>
      <name val="Tahoma"/>
      <family val="2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sz val="10"/>
      <name val="Arial "/>
    </font>
    <font>
      <b/>
      <sz val="11"/>
      <color indexed="63"/>
      <name val="Tahom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Tahoma"/>
      <family val="2"/>
      <charset val="22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84">
    <xf numFmtId="0" fontId="0" fillId="0" borderId="0"/>
    <xf numFmtId="43" fontId="2" fillId="0" borderId="0" applyFont="0" applyFill="0" applyBorder="0" applyAlignment="0" applyProtection="0"/>
    <xf numFmtId="0" fontId="2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12" applyNumberFormat="0" applyAlignment="0" applyProtection="0"/>
    <xf numFmtId="0" fontId="14" fillId="21" borderId="13" applyNumberFormat="0" applyAlignment="0" applyProtection="0"/>
    <xf numFmtId="43" fontId="15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188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2" fillId="0" borderId="16" applyNumberFormat="0" applyFill="0" applyAlignment="0" applyProtection="0"/>
    <xf numFmtId="0" fontId="22" fillId="0" borderId="0" applyNumberFormat="0" applyFill="0" applyBorder="0" applyAlignment="0" applyProtection="0"/>
    <xf numFmtId="0" fontId="23" fillId="7" borderId="12" applyNumberFormat="0" applyAlignment="0" applyProtection="0"/>
    <xf numFmtId="0" fontId="24" fillId="0" borderId="17" applyNumberFormat="0" applyFill="0" applyAlignment="0" applyProtection="0"/>
    <xf numFmtId="0" fontId="25" fillId="22" borderId="0" applyNumberFormat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23" borderId="18" applyNumberFormat="0" applyFont="0" applyAlignment="0" applyProtection="0"/>
    <xf numFmtId="0" fontId="27" fillId="20" borderId="19" applyNumberFormat="0" applyAlignment="0" applyProtection="0"/>
    <xf numFmtId="0" fontId="28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30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4" fillId="0" borderId="0" xfId="2" applyFont="1"/>
    <xf numFmtId="0" fontId="5" fillId="0" borderId="0" xfId="2" applyFont="1" applyBorder="1"/>
    <xf numFmtId="0" fontId="5" fillId="0" borderId="0" xfId="2" applyFont="1"/>
    <xf numFmtId="0" fontId="6" fillId="0" borderId="2" xfId="2" applyFont="1" applyBorder="1" applyAlignment="1">
      <alignment horizontal="center"/>
    </xf>
    <xf numFmtId="0" fontId="6" fillId="0" borderId="0" xfId="2" applyFont="1"/>
    <xf numFmtId="0" fontId="6" fillId="0" borderId="4" xfId="2" applyFont="1" applyBorder="1" applyAlignment="1">
      <alignment horizontal="center"/>
    </xf>
    <xf numFmtId="0" fontId="6" fillId="0" borderId="8" xfId="2" applyFont="1" applyBorder="1"/>
    <xf numFmtId="0" fontId="6" fillId="0" borderId="2" xfId="2" applyFont="1" applyBorder="1"/>
    <xf numFmtId="0" fontId="6" fillId="0" borderId="9" xfId="2" applyFont="1" applyBorder="1" applyAlignment="1">
      <alignment horizontal="center"/>
    </xf>
    <xf numFmtId="0" fontId="6" fillId="0" borderId="7" xfId="2" applyFont="1" applyBorder="1" applyAlignment="1">
      <alignment horizontal="center"/>
    </xf>
    <xf numFmtId="0" fontId="6" fillId="0" borderId="10" xfId="2" quotePrefix="1" applyFont="1" applyBorder="1" applyAlignment="1">
      <alignment horizontal="center"/>
    </xf>
    <xf numFmtId="0" fontId="4" fillId="0" borderId="0" xfId="2" applyFont="1" applyAlignment="1"/>
    <xf numFmtId="0" fontId="6" fillId="0" borderId="0" xfId="2" applyFont="1" applyAlignment="1"/>
    <xf numFmtId="0" fontId="6" fillId="0" borderId="4" xfId="2" applyFont="1" applyBorder="1" applyAlignment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center"/>
    </xf>
    <xf numFmtId="0" fontId="6" fillId="0" borderId="0" xfId="2" applyFont="1" applyBorder="1" applyAlignment="1">
      <alignment horizontal="center"/>
    </xf>
    <xf numFmtId="0" fontId="6" fillId="0" borderId="5" xfId="2" applyFont="1" applyBorder="1" applyAlignment="1"/>
    <xf numFmtId="0" fontId="6" fillId="0" borderId="5" xfId="2" applyFont="1" applyBorder="1" applyAlignment="1">
      <alignment horizontal="center"/>
    </xf>
    <xf numFmtId="0" fontId="9" fillId="0" borderId="0" xfId="2" applyFont="1"/>
    <xf numFmtId="2" fontId="5" fillId="0" borderId="0" xfId="2" applyNumberFormat="1" applyFont="1"/>
    <xf numFmtId="43" fontId="5" fillId="0" borderId="0" xfId="2" applyNumberFormat="1" applyFont="1"/>
    <xf numFmtId="0" fontId="6" fillId="0" borderId="11" xfId="2" quotePrefix="1" applyFont="1" applyBorder="1" applyAlignment="1">
      <alignment horizontal="center"/>
    </xf>
    <xf numFmtId="0" fontId="6" fillId="0" borderId="7" xfId="2" quotePrefix="1" applyFont="1" applyBorder="1" applyAlignment="1">
      <alignment horizontal="center"/>
    </xf>
    <xf numFmtId="0" fontId="6" fillId="0" borderId="9" xfId="2" quotePrefix="1" applyFont="1" applyBorder="1" applyAlignment="1">
      <alignment horizontal="center"/>
    </xf>
    <xf numFmtId="49" fontId="6" fillId="0" borderId="0" xfId="2" applyNumberFormat="1" applyFont="1" applyAlignment="1">
      <alignment horizontal="center"/>
    </xf>
    <xf numFmtId="3" fontId="4" fillId="0" borderId="7" xfId="1" applyNumberFormat="1" applyFont="1" applyBorder="1" applyAlignment="1">
      <alignment horizontal="right" indent="1"/>
    </xf>
    <xf numFmtId="3" fontId="7" fillId="0" borderId="21" xfId="1" applyNumberFormat="1" applyFont="1" applyBorder="1" applyAlignment="1">
      <alignment horizontal="right" indent="1"/>
    </xf>
    <xf numFmtId="187" fontId="4" fillId="0" borderId="3" xfId="1" applyNumberFormat="1" applyFont="1" applyBorder="1" applyAlignment="1">
      <alignment horizontal="right" indent="1"/>
    </xf>
    <xf numFmtId="187" fontId="4" fillId="0" borderId="8" xfId="1" applyNumberFormat="1" applyFont="1" applyBorder="1" applyAlignment="1">
      <alignment horizontal="right" indent="1"/>
    </xf>
    <xf numFmtId="189" fontId="4" fillId="0" borderId="8" xfId="2" applyNumberFormat="1" applyFont="1" applyBorder="1" applyAlignment="1">
      <alignment horizontal="right" indent="1"/>
    </xf>
    <xf numFmtId="187" fontId="4" fillId="0" borderId="2" xfId="2" applyNumberFormat="1" applyFont="1" applyBorder="1" applyAlignment="1">
      <alignment horizontal="right" indent="1"/>
    </xf>
    <xf numFmtId="3" fontId="6" fillId="0" borderId="7" xfId="1" applyNumberFormat="1" applyFont="1" applyBorder="1" applyAlignment="1">
      <alignment horizontal="right" indent="1"/>
    </xf>
    <xf numFmtId="3" fontId="8" fillId="0" borderId="22" xfId="1" applyNumberFormat="1" applyFont="1" applyBorder="1" applyAlignment="1">
      <alignment horizontal="right" indent="1"/>
    </xf>
    <xf numFmtId="187" fontId="6" fillId="0" borderId="7" xfId="1" applyNumberFormat="1" applyFont="1" applyBorder="1" applyAlignment="1">
      <alignment horizontal="right" indent="1"/>
    </xf>
    <xf numFmtId="187" fontId="6" fillId="0" borderId="9" xfId="1" applyNumberFormat="1" applyFont="1" applyBorder="1" applyAlignment="1">
      <alignment horizontal="right" indent="1"/>
    </xf>
    <xf numFmtId="189" fontId="6" fillId="0" borderId="9" xfId="2" applyNumberFormat="1" applyFont="1" applyBorder="1" applyAlignment="1">
      <alignment horizontal="right" indent="1"/>
    </xf>
    <xf numFmtId="187" fontId="6" fillId="0" borderId="4" xfId="2" applyNumberFormat="1" applyFont="1" applyBorder="1" applyAlignment="1">
      <alignment horizontal="right" indent="1"/>
    </xf>
    <xf numFmtId="3" fontId="6" fillId="0" borderId="9" xfId="1" applyNumberFormat="1" applyFont="1" applyBorder="1" applyAlignment="1">
      <alignment horizontal="right" indent="1"/>
    </xf>
    <xf numFmtId="3" fontId="6" fillId="0" borderId="10" xfId="1" applyNumberFormat="1" applyFont="1" applyBorder="1" applyAlignment="1">
      <alignment horizontal="right" indent="1"/>
    </xf>
    <xf numFmtId="3" fontId="6" fillId="0" borderId="11" xfId="1" applyNumberFormat="1" applyFont="1" applyBorder="1" applyAlignment="1">
      <alignment horizontal="right" indent="1"/>
    </xf>
    <xf numFmtId="187" fontId="6" fillId="0" borderId="10" xfId="1" applyNumberFormat="1" applyFont="1" applyBorder="1" applyAlignment="1">
      <alignment horizontal="right" indent="1"/>
    </xf>
    <xf numFmtId="187" fontId="6" fillId="0" borderId="11" xfId="1" applyNumberFormat="1" applyFont="1" applyBorder="1" applyAlignment="1">
      <alignment horizontal="right" indent="1"/>
    </xf>
    <xf numFmtId="189" fontId="6" fillId="0" borderId="11" xfId="2" applyNumberFormat="1" applyFont="1" applyBorder="1" applyAlignment="1">
      <alignment horizontal="right" indent="1"/>
    </xf>
    <xf numFmtId="187" fontId="6" fillId="0" borderId="6" xfId="2" applyNumberFormat="1" applyFont="1" applyBorder="1" applyAlignment="1">
      <alignment horizontal="right" indent="1"/>
    </xf>
    <xf numFmtId="0" fontId="4" fillId="0" borderId="1" xfId="2" applyFont="1" applyBorder="1" applyAlignment="1">
      <alignment horizontal="center"/>
    </xf>
    <xf numFmtId="0" fontId="6" fillId="0" borderId="1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/>
    </xf>
    <xf numFmtId="0" fontId="6" fillId="0" borderId="2" xfId="2" applyFont="1" applyBorder="1" applyAlignment="1">
      <alignment horizontal="center"/>
    </xf>
    <xf numFmtId="0" fontId="6" fillId="0" borderId="3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7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10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5" xfId="2" applyFont="1" applyBorder="1" applyAlignment="1">
      <alignment horizontal="center"/>
    </xf>
    <xf numFmtId="0" fontId="6" fillId="0" borderId="6" xfId="2" applyFont="1" applyBorder="1" applyAlignment="1">
      <alignment horizontal="center"/>
    </xf>
    <xf numFmtId="3" fontId="6" fillId="0" borderId="0" xfId="2" applyNumberFormat="1" applyFont="1"/>
  </cellXfs>
  <cellStyles count="84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Comma 2" xfId="30"/>
    <cellStyle name="Comma 2 10" xfId="31"/>
    <cellStyle name="Comma 2 11" xfId="32"/>
    <cellStyle name="Comma 2 12" xfId="33"/>
    <cellStyle name="Comma 2 13" xfId="34"/>
    <cellStyle name="Comma 2 14" xfId="35"/>
    <cellStyle name="Comma 2 15" xfId="36"/>
    <cellStyle name="Comma 2 16" xfId="37"/>
    <cellStyle name="Comma 2 2" xfId="38"/>
    <cellStyle name="Comma 2 2 10" xfId="39"/>
    <cellStyle name="Comma 2 2 11" xfId="40"/>
    <cellStyle name="Comma 2 2 12" xfId="41"/>
    <cellStyle name="Comma 2 2 13" xfId="42"/>
    <cellStyle name="Comma 2 2 14" xfId="43"/>
    <cellStyle name="Comma 2 2 15" xfId="44"/>
    <cellStyle name="Comma 2 2 16" xfId="45"/>
    <cellStyle name="Comma 2 2 2" xfId="46"/>
    <cellStyle name="Comma 2 2 3" xfId="47"/>
    <cellStyle name="Comma 2 2 4" xfId="48"/>
    <cellStyle name="Comma 2 2 5" xfId="49"/>
    <cellStyle name="Comma 2 2 6" xfId="50"/>
    <cellStyle name="Comma 2 2 7" xfId="51"/>
    <cellStyle name="Comma 2 2 8" xfId="52"/>
    <cellStyle name="Comma 2 2 9" xfId="53"/>
    <cellStyle name="Comma 2 3" xfId="54"/>
    <cellStyle name="Comma 2 4" xfId="55"/>
    <cellStyle name="Comma 2 5" xfId="56"/>
    <cellStyle name="Comma 2 6" xfId="57"/>
    <cellStyle name="Comma 2 7" xfId="58"/>
    <cellStyle name="Comma 2 8" xfId="59"/>
    <cellStyle name="Comma 2 9" xfId="60"/>
    <cellStyle name="Comma 3" xfId="61"/>
    <cellStyle name="Comma 4" xfId="62"/>
    <cellStyle name="Explanatory Text" xfId="63"/>
    <cellStyle name="Good" xfId="64"/>
    <cellStyle name="Heading 1" xfId="65"/>
    <cellStyle name="Heading 2" xfId="66"/>
    <cellStyle name="Heading 3" xfId="67"/>
    <cellStyle name="Heading 4" xfId="68"/>
    <cellStyle name="Input" xfId="69"/>
    <cellStyle name="Linked Cell" xfId="70"/>
    <cellStyle name="Neutral" xfId="71"/>
    <cellStyle name="Normal 2" xfId="72"/>
    <cellStyle name="Normal 2 2" xfId="73"/>
    <cellStyle name="Normal 3" xfId="74"/>
    <cellStyle name="Normal 4" xfId="75"/>
    <cellStyle name="Normal 5" xfId="76"/>
    <cellStyle name="Normal 6" xfId="77"/>
    <cellStyle name="Note" xfId="78"/>
    <cellStyle name="Output" xfId="79"/>
    <cellStyle name="Title" xfId="80"/>
    <cellStyle name="Total" xfId="81"/>
    <cellStyle name="Warning Text" xfId="82"/>
    <cellStyle name="เครื่องหมายจุลภาค 2" xfId="83"/>
    <cellStyle name="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1143000</xdr:colOff>
      <xdr:row>0</xdr:row>
      <xdr:rowOff>7354</xdr:rowOff>
    </xdr:from>
    <xdr:to>
      <xdr:col>18</xdr:col>
      <xdr:colOff>1</xdr:colOff>
      <xdr:row>21</xdr:row>
      <xdr:rowOff>200025</xdr:rowOff>
    </xdr:to>
    <xdr:grpSp>
      <xdr:nvGrpSpPr>
        <xdr:cNvPr id="2" name="Group 203"/>
        <xdr:cNvGrpSpPr>
          <a:grpSpLocks/>
        </xdr:cNvGrpSpPr>
      </xdr:nvGrpSpPr>
      <xdr:grpSpPr bwMode="auto">
        <a:xfrm>
          <a:off x="9324975" y="7354"/>
          <a:ext cx="495301" cy="6555371"/>
          <a:chOff x="997" y="6"/>
          <a:chExt cx="62" cy="69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5" y="151"/>
            <a:ext cx="50" cy="50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97" y="653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5</a:t>
            </a:r>
            <a:endParaRPr lang="th-TH" sz="14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5" y="334"/>
            <a:ext cx="65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showGridLines="0" tabSelected="1" showWhiteSpace="0" view="pageLayout" topLeftCell="A4" zoomScaleNormal="100" zoomScaleSheetLayoutView="100" workbookViewId="0">
      <selection activeCell="K10" sqref="K10"/>
    </sheetView>
  </sheetViews>
  <sheetFormatPr defaultColWidth="9" defaultRowHeight="18.75"/>
  <cols>
    <col min="1" max="1" width="1.375" style="5" customWidth="1"/>
    <col min="2" max="2" width="5.125" style="5" customWidth="1"/>
    <col min="3" max="3" width="3.75" style="5" customWidth="1"/>
    <col min="4" max="4" width="6.75" style="5" customWidth="1"/>
    <col min="5" max="7" width="8.25" style="5" customWidth="1"/>
    <col min="8" max="8" width="9" style="5" customWidth="1"/>
    <col min="9" max="9" width="8.625" style="5" customWidth="1"/>
    <col min="10" max="13" width="8.25" style="5" customWidth="1"/>
    <col min="14" max="14" width="14.25" style="5" customWidth="1"/>
    <col min="15" max="15" width="0.75" style="5" customWidth="1"/>
    <col min="16" max="16" width="15.875" style="5" customWidth="1"/>
    <col min="17" max="17" width="2" style="5" customWidth="1"/>
    <col min="18" max="18" width="3.625" style="5" customWidth="1"/>
    <col min="19" max="16384" width="9" style="5"/>
  </cols>
  <sheetData>
    <row r="1" spans="1:16" s="1" customFormat="1">
      <c r="B1" s="1" t="s">
        <v>0</v>
      </c>
      <c r="C1" s="2">
        <v>1.1000000000000001</v>
      </c>
      <c r="D1" s="1" t="s">
        <v>37</v>
      </c>
    </row>
    <row r="2" spans="1:16" s="3" customFormat="1">
      <c r="B2" s="1" t="s">
        <v>1</v>
      </c>
      <c r="C2" s="2">
        <v>1.1000000000000001</v>
      </c>
      <c r="D2" s="1" t="s">
        <v>38</v>
      </c>
      <c r="E2" s="1"/>
      <c r="F2" s="1"/>
      <c r="G2" s="1"/>
      <c r="H2" s="1"/>
      <c r="I2" s="1"/>
      <c r="J2" s="1"/>
      <c r="K2" s="1"/>
      <c r="L2" s="1"/>
      <c r="M2" s="1"/>
    </row>
    <row r="3" spans="1:16" ht="3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s="7" customFormat="1" ht="17.25">
      <c r="A4" s="49" t="s">
        <v>2</v>
      </c>
      <c r="B4" s="49"/>
      <c r="C4" s="49"/>
      <c r="D4" s="50"/>
      <c r="E4" s="55" t="s">
        <v>3</v>
      </c>
      <c r="F4" s="55"/>
      <c r="G4" s="55"/>
      <c r="H4" s="55"/>
      <c r="I4" s="56"/>
      <c r="J4" s="55" t="s">
        <v>4</v>
      </c>
      <c r="K4" s="55"/>
      <c r="L4" s="55"/>
      <c r="M4" s="56"/>
      <c r="N4" s="6" t="s">
        <v>5</v>
      </c>
      <c r="O4" s="57" t="s">
        <v>6</v>
      </c>
      <c r="P4" s="58"/>
    </row>
    <row r="5" spans="1:16" s="7" customFormat="1" ht="17.25">
      <c r="A5" s="51"/>
      <c r="B5" s="51"/>
      <c r="C5" s="51"/>
      <c r="D5" s="52"/>
      <c r="E5" s="63" t="s">
        <v>7</v>
      </c>
      <c r="F5" s="63"/>
      <c r="G5" s="63"/>
      <c r="H5" s="63"/>
      <c r="I5" s="64"/>
      <c r="J5" s="63" t="s">
        <v>8</v>
      </c>
      <c r="K5" s="63"/>
      <c r="L5" s="63"/>
      <c r="M5" s="64"/>
      <c r="N5" s="8" t="s">
        <v>9</v>
      </c>
      <c r="O5" s="59"/>
      <c r="P5" s="60"/>
    </row>
    <row r="6" spans="1:16" s="7" customFormat="1" ht="17.25">
      <c r="A6" s="51"/>
      <c r="B6" s="51"/>
      <c r="C6" s="51"/>
      <c r="D6" s="52"/>
      <c r="E6" s="9"/>
      <c r="F6" s="9"/>
      <c r="G6" s="9"/>
      <c r="H6" s="9"/>
      <c r="I6" s="10"/>
      <c r="J6" s="9"/>
      <c r="K6" s="9"/>
      <c r="L6" s="9"/>
      <c r="M6" s="9"/>
      <c r="N6" s="11" t="s">
        <v>10</v>
      </c>
      <c r="O6" s="59"/>
      <c r="P6" s="60"/>
    </row>
    <row r="7" spans="1:16" s="7" customFormat="1" ht="17.25">
      <c r="A7" s="51"/>
      <c r="B7" s="51"/>
      <c r="C7" s="51"/>
      <c r="D7" s="52"/>
      <c r="E7" s="12">
        <v>2555</v>
      </c>
      <c r="F7" s="11">
        <v>2556</v>
      </c>
      <c r="G7" s="11">
        <v>2557</v>
      </c>
      <c r="H7" s="11">
        <v>2558</v>
      </c>
      <c r="I7" s="18">
        <v>2559</v>
      </c>
      <c r="J7" s="11">
        <v>2556</v>
      </c>
      <c r="K7" s="12">
        <v>2557</v>
      </c>
      <c r="L7" s="11">
        <v>2558</v>
      </c>
      <c r="M7" s="18">
        <v>2559</v>
      </c>
      <c r="N7" s="11" t="s">
        <v>11</v>
      </c>
      <c r="O7" s="59"/>
      <c r="P7" s="60"/>
    </row>
    <row r="8" spans="1:16" s="7" customFormat="1" ht="17.25">
      <c r="A8" s="53"/>
      <c r="B8" s="53"/>
      <c r="C8" s="53"/>
      <c r="D8" s="54"/>
      <c r="E8" s="13" t="s">
        <v>12</v>
      </c>
      <c r="F8" s="13" t="s">
        <v>13</v>
      </c>
      <c r="G8" s="13" t="s">
        <v>14</v>
      </c>
      <c r="H8" s="25" t="s">
        <v>15</v>
      </c>
      <c r="I8" s="28" t="s">
        <v>39</v>
      </c>
      <c r="J8" s="26" t="s">
        <v>13</v>
      </c>
      <c r="K8" s="26" t="s">
        <v>14</v>
      </c>
      <c r="L8" s="27" t="s">
        <v>15</v>
      </c>
      <c r="M8" s="28" t="s">
        <v>39</v>
      </c>
      <c r="N8" s="11" t="s">
        <v>42</v>
      </c>
      <c r="O8" s="61"/>
      <c r="P8" s="62"/>
    </row>
    <row r="9" spans="1:16" s="14" customFormat="1" ht="33" customHeight="1">
      <c r="A9" s="48" t="s">
        <v>16</v>
      </c>
      <c r="B9" s="48"/>
      <c r="C9" s="48"/>
      <c r="D9" s="48"/>
      <c r="E9" s="29">
        <v>854372</v>
      </c>
      <c r="F9" s="29">
        <v>856376</v>
      </c>
      <c r="G9" s="29">
        <v>858115</v>
      </c>
      <c r="H9" s="30">
        <v>863404</v>
      </c>
      <c r="I9" s="30">
        <f>SUM(I10:I18)</f>
        <v>865759</v>
      </c>
      <c r="J9" s="31">
        <v>0.2</v>
      </c>
      <c r="K9" s="32">
        <v>0.30407875313741284</v>
      </c>
      <c r="L9" s="31">
        <v>0.5114639265048575</v>
      </c>
      <c r="M9" s="33">
        <f>(I9-H9)/I9*100</f>
        <v>0.27201565331691613</v>
      </c>
      <c r="N9" s="34">
        <v>80.099999999999994</v>
      </c>
      <c r="O9" s="48" t="s">
        <v>17</v>
      </c>
      <c r="P9" s="48"/>
    </row>
    <row r="10" spans="1:16" s="15" customFormat="1" ht="33" customHeight="1">
      <c r="A10" s="15" t="s">
        <v>18</v>
      </c>
      <c r="E10" s="35">
        <v>280922</v>
      </c>
      <c r="F10" s="35">
        <v>281762</v>
      </c>
      <c r="G10" s="35">
        <v>283419</v>
      </c>
      <c r="H10" s="36">
        <v>286631</v>
      </c>
      <c r="I10" s="36">
        <v>289779</v>
      </c>
      <c r="J10" s="37">
        <v>0.29812394858071706</v>
      </c>
      <c r="K10" s="38">
        <v>0.58464675974440672</v>
      </c>
      <c r="L10" s="37">
        <v>1.1206045403323437</v>
      </c>
      <c r="M10" s="39">
        <f>(I10-H10)/I10*100</f>
        <v>1.086345111274454</v>
      </c>
      <c r="N10" s="40">
        <v>385.9</v>
      </c>
      <c r="O10" s="15" t="s">
        <v>19</v>
      </c>
      <c r="P10" s="15" t="s">
        <v>20</v>
      </c>
    </row>
    <row r="11" spans="1:16" s="15" customFormat="1" ht="33" customHeight="1">
      <c r="A11" s="15" t="s">
        <v>21</v>
      </c>
      <c r="D11" s="16"/>
      <c r="E11" s="35">
        <v>86163</v>
      </c>
      <c r="F11" s="35">
        <v>86684</v>
      </c>
      <c r="G11" s="35">
        <v>87042</v>
      </c>
      <c r="H11" s="36">
        <v>87352</v>
      </c>
      <c r="I11" s="36">
        <v>87556</v>
      </c>
      <c r="J11" s="37">
        <v>0.601033639425961</v>
      </c>
      <c r="K11" s="38">
        <v>0.41129569633050711</v>
      </c>
      <c r="L11" s="37">
        <v>0.35488597856946608</v>
      </c>
      <c r="M11" s="39">
        <f>(I11-H11)/I11*100</f>
        <v>0.23299374114852206</v>
      </c>
      <c r="N11" s="40">
        <v>39.4</v>
      </c>
      <c r="P11" s="15" t="s">
        <v>22</v>
      </c>
    </row>
    <row r="12" spans="1:16" s="15" customFormat="1" ht="33" customHeight="1">
      <c r="A12" s="15" t="s">
        <v>23</v>
      </c>
      <c r="D12" s="16"/>
      <c r="E12" s="35">
        <v>40432</v>
      </c>
      <c r="F12" s="35">
        <v>40633</v>
      </c>
      <c r="G12" s="35">
        <v>40801</v>
      </c>
      <c r="H12" s="36">
        <v>41102</v>
      </c>
      <c r="I12" s="36">
        <v>41157</v>
      </c>
      <c r="J12" s="37">
        <v>0.49467181847267</v>
      </c>
      <c r="K12" s="38">
        <v>0.4117546138575035</v>
      </c>
      <c r="L12" s="37">
        <v>0.73232446109678362</v>
      </c>
      <c r="M12" s="39">
        <f>(I12-H12)/I12*100</f>
        <v>0.13363461865539278</v>
      </c>
      <c r="N12" s="40">
        <v>25.9</v>
      </c>
      <c r="P12" s="15" t="s">
        <v>24</v>
      </c>
    </row>
    <row r="13" spans="1:16" s="15" customFormat="1" ht="33" customHeight="1">
      <c r="A13" s="15" t="s">
        <v>25</v>
      </c>
      <c r="D13" s="16"/>
      <c r="E13" s="35">
        <v>94578</v>
      </c>
      <c r="F13" s="35">
        <v>94832</v>
      </c>
      <c r="G13" s="35">
        <v>94107</v>
      </c>
      <c r="H13" s="36">
        <v>95146</v>
      </c>
      <c r="I13" s="36">
        <v>95013</v>
      </c>
      <c r="J13" s="37">
        <v>0.26784207862324955</v>
      </c>
      <c r="K13" s="38">
        <v>0.15582227837439461</v>
      </c>
      <c r="L13" s="37">
        <v>0.17446871124377272</v>
      </c>
      <c r="M13" s="39">
        <f t="shared" ref="M13:M18" si="0">(I13-H13)/I13*100</f>
        <v>-0.13998084472651109</v>
      </c>
      <c r="N13" s="40">
        <v>101.5</v>
      </c>
      <c r="P13" s="15" t="s">
        <v>26</v>
      </c>
    </row>
    <row r="14" spans="1:16" s="15" customFormat="1" ht="33" customHeight="1">
      <c r="A14" s="15" t="s">
        <v>27</v>
      </c>
      <c r="D14" s="16"/>
      <c r="E14" s="35">
        <v>48390</v>
      </c>
      <c r="F14" s="35">
        <v>48307</v>
      </c>
      <c r="G14" s="35">
        <v>48152</v>
      </c>
      <c r="H14" s="36">
        <v>48025</v>
      </c>
      <c r="I14" s="36">
        <v>47769</v>
      </c>
      <c r="J14" s="37">
        <v>-0.17181774898047902</v>
      </c>
      <c r="K14" s="38">
        <v>-0.32189732513706598</v>
      </c>
      <c r="L14" s="37">
        <v>-0.26444560124934929</v>
      </c>
      <c r="M14" s="39">
        <f t="shared" si="0"/>
        <v>-0.53591241181519389</v>
      </c>
      <c r="N14" s="40">
        <v>106.9</v>
      </c>
      <c r="P14" s="15" t="s">
        <v>28</v>
      </c>
    </row>
    <row r="15" spans="1:16" s="15" customFormat="1" ht="33" customHeight="1">
      <c r="A15" s="15" t="s">
        <v>29</v>
      </c>
      <c r="B15" s="17"/>
      <c r="C15" s="18"/>
      <c r="D15" s="19"/>
      <c r="E15" s="35">
        <v>87739</v>
      </c>
      <c r="F15" s="35">
        <v>87853</v>
      </c>
      <c r="G15" s="35">
        <v>87864</v>
      </c>
      <c r="H15" s="36">
        <v>87728</v>
      </c>
      <c r="I15" s="36">
        <v>87280</v>
      </c>
      <c r="J15" s="37">
        <v>0.12976221642971783</v>
      </c>
      <c r="K15" s="38">
        <v>1.251934808340162E-2</v>
      </c>
      <c r="L15" s="37">
        <v>-0.15502462155754149</v>
      </c>
      <c r="M15" s="39">
        <f t="shared" si="0"/>
        <v>-0.51329055912007338</v>
      </c>
      <c r="N15" s="40">
        <v>104.9</v>
      </c>
      <c r="P15" s="15" t="s">
        <v>30</v>
      </c>
    </row>
    <row r="16" spans="1:16" s="15" customFormat="1" ht="33" customHeight="1">
      <c r="A16" s="15" t="s">
        <v>31</v>
      </c>
      <c r="B16" s="17"/>
      <c r="C16" s="18"/>
      <c r="D16" s="19"/>
      <c r="E16" s="35">
        <v>37573</v>
      </c>
      <c r="F16" s="35">
        <v>37727</v>
      </c>
      <c r="G16" s="35">
        <v>37698</v>
      </c>
      <c r="H16" s="36">
        <v>37802</v>
      </c>
      <c r="I16" s="36">
        <v>37778</v>
      </c>
      <c r="J16" s="37">
        <v>0.40819572189678477</v>
      </c>
      <c r="K16" s="38">
        <v>-7.6927157939413238E-2</v>
      </c>
      <c r="L16" s="37">
        <v>0.27511771863922546</v>
      </c>
      <c r="M16" s="39">
        <f t="shared" si="0"/>
        <v>-6.3529038064481971E-2</v>
      </c>
      <c r="N16" s="40">
        <v>28.5</v>
      </c>
      <c r="P16" s="15" t="s">
        <v>32</v>
      </c>
    </row>
    <row r="17" spans="1:16" s="15" customFormat="1" ht="33" customHeight="1">
      <c r="A17" s="15" t="s">
        <v>33</v>
      </c>
      <c r="B17" s="17"/>
      <c r="C17" s="18"/>
      <c r="D17" s="19"/>
      <c r="E17" s="35">
        <v>120513</v>
      </c>
      <c r="F17" s="35">
        <v>120535</v>
      </c>
      <c r="G17" s="35">
        <v>120824</v>
      </c>
      <c r="H17" s="41">
        <v>121254</v>
      </c>
      <c r="I17" s="41">
        <v>121268</v>
      </c>
      <c r="J17" s="37">
        <v>1.8251960011614884E-2</v>
      </c>
      <c r="K17" s="38">
        <v>0.23919088922730583</v>
      </c>
      <c r="L17" s="37">
        <v>0.35462747620697049</v>
      </c>
      <c r="M17" s="39">
        <f t="shared" si="0"/>
        <v>1.1544677903486494E-2</v>
      </c>
      <c r="N17" s="40">
        <v>71.900000000000006</v>
      </c>
      <c r="P17" s="15" t="s">
        <v>34</v>
      </c>
    </row>
    <row r="18" spans="1:16" s="15" customFormat="1" ht="33" customHeight="1">
      <c r="A18" s="20" t="s">
        <v>35</v>
      </c>
      <c r="B18" s="20"/>
      <c r="C18" s="21"/>
      <c r="D18" s="21"/>
      <c r="E18" s="42">
        <v>58062</v>
      </c>
      <c r="F18" s="42">
        <v>58043</v>
      </c>
      <c r="G18" s="42">
        <v>58208</v>
      </c>
      <c r="H18" s="43">
        <v>58364</v>
      </c>
      <c r="I18" s="43">
        <v>58159</v>
      </c>
      <c r="J18" s="44">
        <v>-3.2734352118257155E-2</v>
      </c>
      <c r="K18" s="45">
        <v>0.2834661902144035</v>
      </c>
      <c r="L18" s="44">
        <v>0.26728805428003566</v>
      </c>
      <c r="M18" s="46">
        <f t="shared" si="0"/>
        <v>-0.35248198903007277</v>
      </c>
      <c r="N18" s="47">
        <v>56.5</v>
      </c>
      <c r="O18" s="20"/>
      <c r="P18" s="20" t="s">
        <v>36</v>
      </c>
    </row>
    <row r="19" spans="1:16" s="7" customFormat="1" ht="9.9499999999999993" customHeight="1"/>
    <row r="20" spans="1:16" s="7" customFormat="1" ht="17.25" customHeight="1">
      <c r="B20" s="7" t="s">
        <v>41</v>
      </c>
      <c r="G20" s="65"/>
    </row>
    <row r="21" spans="1:16" s="7" customFormat="1" ht="17.25" customHeight="1">
      <c r="B21" s="7" t="s">
        <v>40</v>
      </c>
    </row>
    <row r="22" spans="1:16" s="22" customFormat="1" ht="17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16" s="22" customFormat="1" ht="17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16" s="22" customFormat="1" ht="17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16" s="22" customFormat="1" ht="17.25">
      <c r="A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</row>
    <row r="27" spans="1:16">
      <c r="F27" s="23"/>
      <c r="G27" s="23"/>
      <c r="H27" s="23"/>
      <c r="I27" s="23"/>
    </row>
    <row r="29" spans="1:16">
      <c r="E29" s="24"/>
      <c r="F29" s="24"/>
      <c r="G29" s="24"/>
      <c r="H29" s="24"/>
      <c r="I29" s="24"/>
    </row>
  </sheetData>
  <mergeCells count="8">
    <mergeCell ref="A9:D9"/>
    <mergeCell ref="O9:P9"/>
    <mergeCell ref="A4:D8"/>
    <mergeCell ref="E4:I4"/>
    <mergeCell ref="J4:M4"/>
    <mergeCell ref="O4:P8"/>
    <mergeCell ref="E5:I5"/>
    <mergeCell ref="J5:M5"/>
  </mergeCells>
  <pageMargins left="0.70866141732283505" right="0.2" top="0.95" bottom="0.28000000000000003" header="0.31496062992126" footer="0.1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2017-06-17T08:32:15Z</cp:lastPrinted>
  <dcterms:created xsi:type="dcterms:W3CDTF">2016-10-05T06:28:28Z</dcterms:created>
  <dcterms:modified xsi:type="dcterms:W3CDTF">2017-09-12T04:18:34Z</dcterms:modified>
</cp:coreProperties>
</file>