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ตารางที่1" sheetId="1" r:id="rId1"/>
  </sheets>
  <definedNames>
    <definedName name="_xlnm.Print_Area" localSheetId="0">ตารางที่1!$A$1:$K$29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" i="1" l="1"/>
  <c r="F25" i="1" l="1"/>
  <c r="K26" i="1" l="1"/>
  <c r="J26" i="1"/>
  <c r="I26" i="1"/>
  <c r="H26" i="1"/>
  <c r="E26" i="1"/>
  <c r="D26" i="1"/>
  <c r="C26" i="1"/>
  <c r="K25" i="1"/>
  <c r="J25" i="1"/>
  <c r="I25" i="1"/>
  <c r="H25" i="1"/>
  <c r="E25" i="1"/>
  <c r="D25" i="1"/>
  <c r="C25" i="1"/>
  <c r="K24" i="1"/>
  <c r="J24" i="1"/>
  <c r="I24" i="1"/>
  <c r="H24" i="1"/>
  <c r="E24" i="1"/>
  <c r="D24" i="1"/>
  <c r="C24" i="1"/>
  <c r="K23" i="1"/>
  <c r="J23" i="1"/>
  <c r="I23" i="1"/>
  <c r="H23" i="1"/>
  <c r="G23" i="1"/>
  <c r="F23" i="1"/>
  <c r="E23" i="1"/>
  <c r="D23" i="1"/>
  <c r="C23" i="1"/>
  <c r="K22" i="1"/>
  <c r="J22" i="1"/>
  <c r="I22" i="1"/>
  <c r="H22" i="1"/>
  <c r="G22" i="1"/>
  <c r="F22" i="1"/>
  <c r="E22" i="1"/>
  <c r="D22" i="1"/>
  <c r="C22" i="1"/>
  <c r="K21" i="1"/>
  <c r="J21" i="1"/>
  <c r="I21" i="1"/>
  <c r="H21" i="1"/>
  <c r="G21" i="1"/>
  <c r="F21" i="1"/>
  <c r="E21" i="1"/>
  <c r="D21" i="1"/>
  <c r="C21" i="1"/>
  <c r="K20" i="1"/>
  <c r="J20" i="1"/>
  <c r="I20" i="1"/>
  <c r="H20" i="1"/>
  <c r="G20" i="1"/>
  <c r="F20" i="1"/>
  <c r="E20" i="1"/>
  <c r="D20" i="1"/>
  <c r="C20" i="1"/>
  <c r="K19" i="1"/>
  <c r="J19" i="1"/>
  <c r="I19" i="1"/>
  <c r="H19" i="1"/>
  <c r="G19" i="1"/>
  <c r="F19" i="1"/>
  <c r="E19" i="1"/>
  <c r="D19" i="1"/>
  <c r="C19" i="1"/>
  <c r="K18" i="1"/>
  <c r="J18" i="1"/>
  <c r="I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<sst xmlns="http://schemas.openxmlformats.org/spreadsheetml/2006/main" count="46" uniqueCount="26">
  <si>
    <t>ประชากร</t>
  </si>
  <si>
    <t>กำลังแรงงานรวม</t>
  </si>
  <si>
    <t>ผู้ไม่อยู่ในกำลังแรงงาน</t>
  </si>
  <si>
    <t>ภาคและเพศ</t>
  </si>
  <si>
    <t>อายุ 15 ปี</t>
  </si>
  <si>
    <t>รวม</t>
  </si>
  <si>
    <t>กำลังแรงงานปัจจุบัน</t>
  </si>
  <si>
    <t>กำลังแรงงาน</t>
  </si>
  <si>
    <t>ทำงานบ้าน</t>
  </si>
  <si>
    <t>เรียนหนังสือ</t>
  </si>
  <si>
    <t>อื่น ๆ</t>
  </si>
  <si>
    <t>ขึ้นไป</t>
  </si>
  <si>
    <t>ผู้มีงานทำ</t>
  </si>
  <si>
    <t>ผู้ว่างงาน</t>
  </si>
  <si>
    <t>ที่รอฤดูกาล</t>
  </si>
  <si>
    <t>จำนวน  (คน)</t>
  </si>
  <si>
    <t xml:space="preserve">  ทั่วราชอาณาจักร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</si>
  <si>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</si>
  <si>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</si>
  <si>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</si>
  <si>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กาฬสินธุ์</t>
  </si>
  <si>
    <t>อัตราร้อยละ</t>
  </si>
  <si>
    <t xml:space="preserve">  ทั่วราชอาณาจักร </t>
  </si>
  <si>
    <t xml:space="preserve">  กาฬสินธุ์</t>
  </si>
  <si>
    <t>-</t>
  </si>
  <si>
    <t xml:space="preserve">ตารางที่ 1 ประชากรอายุ 15 ปีขึ้นไป จำแนกตามสถานภาพแรงงานและเพศ ทั่วราชอาณาจักร ภาคตะวันออกเฉียงเหนือ จังหวัดกาฬสินธุ์ MA.01259  (พ.ย.59 -ม.ค.60)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</si>
</sst>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b/>
      <sz val="16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 indent="1"/>
    </xf>
    <xf numFmtId="0" fontId="3" fillId="0" borderId="3" xfId="0" applyFont="1" applyBorder="1" applyAlignment="1">
      <alignment vertical="center"/>
    </xf>
    <xf numFmtId="188" fontId="4" fillId="0" borderId="0" xfId="0" applyNumberFormat="1" applyFont="1" applyAlignment="1">
      <alignment horizontal="right" vertical="center"/>
    </xf>
    <xf numFmtId="189" fontId="4" fillId="0" borderId="0" xfId="0" applyNumberFormat="1" applyFont="1" applyBorder="1" applyAlignment="1">
      <alignment horizontal="center" vertical="center"/>
    </xf>
    <xf numFmtId="189" fontId="4" fillId="0" borderId="0" xfId="0" applyNumberFormat="1" applyFont="1" applyAlignment="1">
      <alignment horizontal="center" vertical="center"/>
    </xf>
    <xf numFmtId="188" fontId="3" fillId="0" borderId="0" xfId="0" applyNumberFormat="1" applyFont="1" applyAlignment="1">
      <alignment horizontal="right" vertical="center"/>
    </xf>
    <xf numFmtId="189" fontId="3" fillId="0" borderId="0" xfId="0" applyNumberFormat="1" applyFont="1" applyBorder="1" applyAlignment="1">
      <alignment horizontal="center" vertical="center"/>
    </xf>
    <xf numFmtId="189" fontId="3" fillId="0" borderId="0" xfId="0" applyNumberFormat="1" applyFont="1" applyAlignment="1">
      <alignment horizontal="center" vertical="center"/>
    </xf>
    <xf numFmtId="188" fontId="3" fillId="0" borderId="0" xfId="0" applyNumberFormat="1" applyFont="1" applyBorder="1" applyAlignment="1">
      <alignment horizontal="right" vertical="center"/>
    </xf>
    <xf numFmtId="188" fontId="3" fillId="0" borderId="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 textRotation="180"/>
    </xf>
    <xf numFmtId="3" fontId="6" fillId="0" borderId="3" xfId="0" applyNumberFormat="1" applyFont="1" applyBorder="1" applyAlignment="1">
      <alignment horizontal="right"/>
    </xf>
    <xf numFmtId="18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27</xdr:row>
      <xdr:rowOff>238125</xdr:rowOff>
    </xdr:from>
    <xdr:to>
      <xdr:col>10</xdr:col>
      <xdr:colOff>1076325</xdr:colOff>
      <xdr:row>28</xdr:row>
      <xdr:rowOff>238125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BC870512-79E4-4931-A9AA-0469D5D84863}"/>
            </a:ext>
          </a:extLst>
        </xdr:cNvPr>
        <xdr:cNvSpPr/>
      </xdr:nvSpPr>
      <xdr:spPr>
        <a:xfrm>
          <a:off x="10620375" y="8029575"/>
          <a:ext cx="466725" cy="2952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23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AV28"/>
  <sheetViews>
    <sheetView tabSelected="1" zoomScale="96" zoomScaleNormal="96" workbookViewId="0">
      <selection activeCell="L12" sqref="L12"/>
    </sheetView>
  </sheetViews>
  <sheetFormatPr defaultRowHeight="23.25" x14ac:dyDescent="0.45"/>
  <cols>
    <col min="1" max="1" width="25" style="5" customWidth="1"/>
    <col min="2" max="7" width="16.83203125" style="5" customWidth="1"/>
    <col min="8" max="8" width="15.83203125" style="5" customWidth="1"/>
    <col min="9" max="10" width="16.6640625" style="5" customWidth="1"/>
    <col min="11" max="11" width="19.6640625" style="5" customWidth="1"/>
    <col min="12" max="12" width="12" style="4" customWidth="1"/>
    <col min="13" max="13" width="16.1640625" style="4" bestFit="1" customWidth="1"/>
    <col min="14" max="14" width="12.33203125" style="4" bestFit="1" customWidth="1"/>
    <col min="15" max="16384" width="9.33203125" style="5"/>
  </cols>
  <sheetData>
    <row r="2" spans="1:23" ht="30" customHeight="1" x14ac:dyDescent="0.55000000000000004">
      <c r="A2" s="1" t="s">
        <v>25</v>
      </c>
      <c r="B2" s="2"/>
      <c r="C2" s="2"/>
      <c r="D2" s="3"/>
      <c r="E2" s="3"/>
      <c r="F2" s="3"/>
      <c r="G2" s="3"/>
      <c r="H2" s="3"/>
      <c r="I2" s="2"/>
      <c r="J2" s="3"/>
      <c r="K2" s="3"/>
    </row>
    <row r="3" spans="1:23" ht="9.9499999999999993" customHeight="1" x14ac:dyDescent="0.45">
      <c r="A3" s="6"/>
      <c r="B3" s="7"/>
      <c r="C3" s="7"/>
      <c r="D3" s="7"/>
      <c r="E3" s="7"/>
      <c r="F3" s="7"/>
      <c r="G3" s="7"/>
      <c r="H3" s="7"/>
      <c r="I3" s="7"/>
    </row>
    <row r="4" spans="1:23" s="6" customFormat="1" ht="23.25" customHeight="1" x14ac:dyDescent="0.45">
      <c r="A4" s="8"/>
      <c r="B4" s="8" t="s">
        <v>0</v>
      </c>
      <c r="C4" s="9"/>
      <c r="D4" s="9"/>
      <c r="E4" s="9" t="s">
        <v>1</v>
      </c>
      <c r="F4" s="9"/>
      <c r="G4" s="9"/>
      <c r="H4" s="9"/>
      <c r="I4" s="10" t="s">
        <v>2</v>
      </c>
      <c r="J4" s="9"/>
      <c r="K4" s="9"/>
      <c r="L4" s="11"/>
      <c r="M4" s="11"/>
      <c r="N4" s="11"/>
    </row>
    <row r="5" spans="1:23" s="6" customFormat="1" ht="23.25" customHeight="1" x14ac:dyDescent="0.45">
      <c r="A5" s="6" t="s">
        <v>3</v>
      </c>
      <c r="B5" s="6" t="s">
        <v>4</v>
      </c>
      <c r="C5" s="32" t="s">
        <v>5</v>
      </c>
      <c r="D5" s="9"/>
      <c r="E5" s="9" t="s">
        <v>6</v>
      </c>
      <c r="F5" s="9"/>
      <c r="G5" s="6" t="s">
        <v>7</v>
      </c>
      <c r="H5" s="32" t="s">
        <v>5</v>
      </c>
      <c r="I5" s="32" t="s">
        <v>8</v>
      </c>
      <c r="J5" s="32" t="s">
        <v>9</v>
      </c>
      <c r="K5" s="32" t="s">
        <v>10</v>
      </c>
      <c r="L5" s="11"/>
      <c r="M5" s="11"/>
      <c r="N5" s="11"/>
    </row>
    <row r="6" spans="1:23" s="6" customFormat="1" ht="23.25" customHeight="1" x14ac:dyDescent="0.45">
      <c r="A6" s="12"/>
      <c r="B6" s="12" t="s">
        <v>11</v>
      </c>
      <c r="C6" s="33"/>
      <c r="D6" s="12" t="s">
        <v>5</v>
      </c>
      <c r="E6" s="12" t="s">
        <v>12</v>
      </c>
      <c r="F6" s="12" t="s">
        <v>13</v>
      </c>
      <c r="G6" s="12" t="s">
        <v>14</v>
      </c>
      <c r="H6" s="33"/>
      <c r="I6" s="33"/>
      <c r="J6" s="33"/>
      <c r="K6" s="33"/>
      <c r="L6" s="11"/>
      <c r="M6" s="11"/>
      <c r="N6" s="11"/>
    </row>
    <row r="7" spans="1:23" s="6" customFormat="1" ht="23.25" customHeight="1" x14ac:dyDescent="0.45">
      <c r="A7" s="11"/>
      <c r="B7" s="32" t="s">
        <v>15</v>
      </c>
      <c r="C7" s="32"/>
      <c r="D7" s="32"/>
      <c r="E7" s="32"/>
      <c r="F7" s="32"/>
      <c r="G7" s="32"/>
      <c r="H7" s="32"/>
      <c r="I7" s="32"/>
      <c r="J7" s="32"/>
      <c r="K7" s="32"/>
      <c r="L7" s="11"/>
      <c r="M7" s="11"/>
      <c r="N7" s="11"/>
    </row>
    <row r="8" spans="1:23" s="13" customFormat="1" ht="23.25" customHeight="1" x14ac:dyDescent="0.5">
      <c r="A8" s="13" t="s">
        <v>16</v>
      </c>
      <c r="B8" s="14">
        <v>55770127.009999998</v>
      </c>
      <c r="C8" s="14">
        <v>37956197.859999999</v>
      </c>
      <c r="D8" s="14">
        <v>37789496.079999998</v>
      </c>
      <c r="E8" s="14">
        <v>37414936.219999999</v>
      </c>
      <c r="F8" s="14">
        <v>374559.86</v>
      </c>
      <c r="G8" s="14">
        <v>166701.78</v>
      </c>
      <c r="H8" s="14">
        <v>17813929.149999999</v>
      </c>
      <c r="I8" s="14">
        <v>5353481.43</v>
      </c>
      <c r="J8" s="14">
        <v>4405438.8</v>
      </c>
      <c r="K8" s="14">
        <v>8055008.9299999997</v>
      </c>
      <c r="L8" s="15"/>
      <c r="M8" s="16"/>
      <c r="N8" s="15"/>
    </row>
    <row r="9" spans="1:23" ht="23.25" customHeight="1" x14ac:dyDescent="0.5">
      <c r="A9" s="5" t="s">
        <v>17</v>
      </c>
      <c r="B9" s="14">
        <v>26945003.989999998</v>
      </c>
      <c r="C9" s="14">
        <v>20712414.190000001</v>
      </c>
      <c r="D9" s="14">
        <v>20603014.989999998</v>
      </c>
      <c r="E9" s="14">
        <v>20392087.129999999</v>
      </c>
      <c r="F9" s="14">
        <v>210927.86</v>
      </c>
      <c r="G9" s="14">
        <v>109399.2</v>
      </c>
      <c r="H9" s="14">
        <v>6232589.7999999998</v>
      </c>
      <c r="I9" s="14">
        <v>265639.32</v>
      </c>
      <c r="J9" s="14">
        <v>2073835.39</v>
      </c>
      <c r="K9" s="14">
        <v>3893115.09</v>
      </c>
      <c r="M9" s="16"/>
    </row>
    <row r="10" spans="1:23" ht="23.25" customHeight="1" x14ac:dyDescent="0.5">
      <c r="A10" s="5" t="s">
        <v>18</v>
      </c>
      <c r="B10" s="14">
        <v>28825123.02</v>
      </c>
      <c r="C10" s="14">
        <v>17243783.66</v>
      </c>
      <c r="D10" s="14">
        <v>17186481.09</v>
      </c>
      <c r="E10" s="14">
        <v>17022849.09</v>
      </c>
      <c r="F10" s="14">
        <v>163632</v>
      </c>
      <c r="G10" s="14">
        <v>57302.57</v>
      </c>
      <c r="H10" s="14">
        <v>11581339.35</v>
      </c>
      <c r="I10" s="14">
        <v>5087842.1100000003</v>
      </c>
      <c r="J10" s="14">
        <v>2331603.41</v>
      </c>
      <c r="K10" s="14">
        <v>4161893.84</v>
      </c>
      <c r="M10" s="16"/>
    </row>
    <row r="11" spans="1:23" s="13" customFormat="1" ht="23.25" customHeight="1" x14ac:dyDescent="0.5">
      <c r="A11" s="17" t="s">
        <v>19</v>
      </c>
      <c r="B11" s="14">
        <v>14923216</v>
      </c>
      <c r="C11" s="14">
        <v>9587980.0299999993</v>
      </c>
      <c r="D11" s="14">
        <v>9501843.1099999994</v>
      </c>
      <c r="E11" s="14">
        <v>9409970.1999999993</v>
      </c>
      <c r="F11" s="14">
        <v>91872.91</v>
      </c>
      <c r="G11" s="14">
        <v>86136.92</v>
      </c>
      <c r="H11" s="14">
        <v>5335235.97</v>
      </c>
      <c r="I11" s="14">
        <v>1444819.55</v>
      </c>
      <c r="J11" s="14">
        <v>1371327.92</v>
      </c>
      <c r="K11" s="14">
        <v>2519088.5099999998</v>
      </c>
      <c r="L11" s="15"/>
      <c r="M11" s="16"/>
      <c r="N11" s="15"/>
    </row>
    <row r="12" spans="1:23" ht="23.25" customHeight="1" x14ac:dyDescent="0.5">
      <c r="A12" s="5" t="s">
        <v>17</v>
      </c>
      <c r="B12" s="18">
        <v>7172383.9900000002</v>
      </c>
      <c r="C12" s="18">
        <v>5313487.24</v>
      </c>
      <c r="D12" s="18">
        <v>5258565.6900000004</v>
      </c>
      <c r="E12" s="18">
        <v>5208404.97</v>
      </c>
      <c r="F12" s="18">
        <v>50160.72</v>
      </c>
      <c r="G12" s="18">
        <v>54921.56</v>
      </c>
      <c r="H12" s="18">
        <v>1858896.75</v>
      </c>
      <c r="I12" s="18">
        <v>49864.88</v>
      </c>
      <c r="J12" s="18">
        <v>633628.32999999996</v>
      </c>
      <c r="K12" s="18">
        <v>1175403.54</v>
      </c>
      <c r="M12" s="16"/>
    </row>
    <row r="13" spans="1:23" ht="23.25" customHeight="1" x14ac:dyDescent="0.5">
      <c r="A13" s="5" t="s">
        <v>18</v>
      </c>
      <c r="B13" s="18">
        <v>7750832.0099999998</v>
      </c>
      <c r="C13" s="18">
        <v>4274492.78</v>
      </c>
      <c r="D13" s="18">
        <v>4243277.42</v>
      </c>
      <c r="E13" s="18">
        <v>4201565.2300000004</v>
      </c>
      <c r="F13" s="18">
        <v>41712.19</v>
      </c>
      <c r="G13" s="18">
        <v>31215.360000000001</v>
      </c>
      <c r="H13" s="18">
        <v>3476339.22</v>
      </c>
      <c r="I13" s="18">
        <v>1394954.67</v>
      </c>
      <c r="J13" s="18">
        <v>737699.59</v>
      </c>
      <c r="K13" s="18">
        <v>1343684.97</v>
      </c>
      <c r="M13" s="16"/>
    </row>
    <row r="14" spans="1:23" s="13" customFormat="1" ht="23.25" customHeight="1" x14ac:dyDescent="0.5">
      <c r="A14" s="19" t="s">
        <v>20</v>
      </c>
      <c r="B14" s="14">
        <v>652323</v>
      </c>
      <c r="C14" s="14">
        <v>401089.35</v>
      </c>
      <c r="D14" s="14">
        <v>401089.35</v>
      </c>
      <c r="E14" s="14">
        <v>400288.76</v>
      </c>
      <c r="F14" s="14">
        <v>800.59</v>
      </c>
      <c r="G14" s="14" t="s">
        <v>24</v>
      </c>
      <c r="H14" s="14">
        <v>251233.65</v>
      </c>
      <c r="I14" s="14">
        <v>100736.39</v>
      </c>
      <c r="J14" s="14">
        <v>54380.79</v>
      </c>
      <c r="K14" s="14">
        <v>96116.47</v>
      </c>
      <c r="L14" s="15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23.25" customHeight="1" x14ac:dyDescent="0.5">
      <c r="A15" s="4" t="s">
        <v>17</v>
      </c>
      <c r="B15" s="18">
        <v>313493</v>
      </c>
      <c r="C15" s="18">
        <v>230743.15</v>
      </c>
      <c r="D15" s="18">
        <v>230743.15</v>
      </c>
      <c r="E15" s="18">
        <v>229942.56</v>
      </c>
      <c r="F15" s="18">
        <v>800.59</v>
      </c>
      <c r="G15" s="18" t="s">
        <v>24</v>
      </c>
      <c r="H15" s="18">
        <v>82749.850000000006</v>
      </c>
      <c r="I15" s="18">
        <v>5675.43</v>
      </c>
      <c r="J15" s="18">
        <v>28231.64</v>
      </c>
      <c r="K15" s="18">
        <v>48842.79</v>
      </c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</row>
    <row r="16" spans="1:23" ht="23.25" customHeight="1" x14ac:dyDescent="0.5">
      <c r="A16" s="20" t="s">
        <v>18</v>
      </c>
      <c r="B16" s="18">
        <v>338830</v>
      </c>
      <c r="C16" s="18">
        <v>170346.2</v>
      </c>
      <c r="D16" s="18">
        <v>170346.2</v>
      </c>
      <c r="E16" s="18">
        <v>170346.2</v>
      </c>
      <c r="F16" s="18" t="s">
        <v>24</v>
      </c>
      <c r="G16" s="18" t="s">
        <v>24</v>
      </c>
      <c r="H16" s="18">
        <v>168483.8</v>
      </c>
      <c r="I16" s="18">
        <v>95060.97</v>
      </c>
      <c r="J16" s="18">
        <v>26149.15</v>
      </c>
      <c r="K16" s="18">
        <v>47273.68</v>
      </c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</row>
    <row r="17" spans="1:48" ht="23.25" customHeight="1" x14ac:dyDescent="0.45">
      <c r="A17" s="15"/>
      <c r="B17" s="31" t="s">
        <v>21</v>
      </c>
      <c r="C17" s="31"/>
      <c r="D17" s="31"/>
      <c r="E17" s="31"/>
      <c r="F17" s="31"/>
      <c r="G17" s="31"/>
      <c r="H17" s="31"/>
      <c r="I17" s="31"/>
      <c r="J17" s="31"/>
      <c r="K17" s="31"/>
    </row>
    <row r="18" spans="1:48" s="13" customFormat="1" ht="23.25" customHeight="1" x14ac:dyDescent="0.45">
      <c r="A18" s="13" t="s">
        <v>22</v>
      </c>
      <c r="B18" s="21">
        <v>100</v>
      </c>
      <c r="C18" s="21">
        <f>(C8/$B$8)*100</f>
        <v>68.058295533725726</v>
      </c>
      <c r="D18" s="21">
        <f t="shared" ref="D18:K18" si="0">(D8/$B$8)*100</f>
        <v>67.759386800794019</v>
      </c>
      <c r="E18" s="21">
        <f>(E8/$B$8)*100</f>
        <v>67.087773017427807</v>
      </c>
      <c r="F18" s="21">
        <f>(F8/$B$8)*100</f>
        <v>0.67161378336620725</v>
      </c>
      <c r="G18" s="21">
        <f>(G8/$B$8)*100</f>
        <v>0.29890873293171649</v>
      </c>
      <c r="H18" s="21">
        <f t="shared" si="0"/>
        <v>31.941704466274263</v>
      </c>
      <c r="I18" s="21">
        <f t="shared" si="0"/>
        <v>9.599191748371096</v>
      </c>
      <c r="J18" s="21">
        <f t="shared" si="0"/>
        <v>7.8992805578693979</v>
      </c>
      <c r="K18" s="21">
        <f t="shared" si="0"/>
        <v>14.443232177964516</v>
      </c>
      <c r="L18" s="22"/>
      <c r="M18" s="22"/>
      <c r="N18" s="22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1:48" ht="23.25" customHeight="1" x14ac:dyDescent="0.45">
      <c r="A19" s="5" t="s">
        <v>17</v>
      </c>
      <c r="B19" s="24">
        <v>100</v>
      </c>
      <c r="C19" s="24">
        <f t="shared" ref="C19:K19" si="1">(C9/$B$9)*100</f>
        <v>76.869219235175933</v>
      </c>
      <c r="D19" s="24">
        <f t="shared" si="1"/>
        <v>76.463210017138323</v>
      </c>
      <c r="E19" s="24">
        <f t="shared" si="1"/>
        <v>75.680401226023349</v>
      </c>
      <c r="F19" s="24">
        <f>(F9/$B$9)*100</f>
        <v>0.78280879111497204</v>
      </c>
      <c r="G19" s="24">
        <f t="shared" si="1"/>
        <v>0.40600921803760331</v>
      </c>
      <c r="H19" s="24">
        <f t="shared" si="1"/>
        <v>23.130780764824078</v>
      </c>
      <c r="I19" s="24">
        <f t="shared" si="1"/>
        <v>0.98585741571456353</v>
      </c>
      <c r="J19" s="24">
        <f t="shared" si="1"/>
        <v>7.6965488324650275</v>
      </c>
      <c r="K19" s="24">
        <f t="shared" si="1"/>
        <v>14.448374516644485</v>
      </c>
      <c r="L19" s="22"/>
      <c r="M19" s="22"/>
      <c r="N19" s="25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</row>
    <row r="20" spans="1:48" ht="23.25" customHeight="1" x14ac:dyDescent="0.45">
      <c r="A20" s="5" t="s">
        <v>18</v>
      </c>
      <c r="B20" s="24">
        <v>100</v>
      </c>
      <c r="C20" s="24">
        <f t="shared" ref="C20:K20" si="2">(C10/$B$10)*100</f>
        <v>59.822064412476529</v>
      </c>
      <c r="D20" s="24">
        <f t="shared" si="2"/>
        <v>59.623270568785934</v>
      </c>
      <c r="E20" s="24">
        <f t="shared" si="2"/>
        <v>59.055599097318265</v>
      </c>
      <c r="F20" s="24">
        <f t="shared" si="2"/>
        <v>0.56767147146766972</v>
      </c>
      <c r="G20" s="24">
        <f t="shared" si="2"/>
        <v>0.19879384369059322</v>
      </c>
      <c r="H20" s="24">
        <f t="shared" si="2"/>
        <v>40.177935552831514</v>
      </c>
      <c r="I20" s="24">
        <f t="shared" si="2"/>
        <v>17.65072123532606</v>
      </c>
      <c r="J20" s="24">
        <f t="shared" si="2"/>
        <v>8.0887891038044923</v>
      </c>
      <c r="K20" s="24">
        <f t="shared" si="2"/>
        <v>14.438425248392919</v>
      </c>
      <c r="L20" s="22"/>
      <c r="M20" s="22"/>
      <c r="N20" s="25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</row>
    <row r="21" spans="1:48" s="13" customFormat="1" ht="23.25" customHeight="1" x14ac:dyDescent="0.45">
      <c r="A21" s="17" t="s">
        <v>19</v>
      </c>
      <c r="B21" s="21">
        <v>100</v>
      </c>
      <c r="C21" s="21">
        <f t="shared" ref="C21:K21" si="3">(C11/$B$11)*100</f>
        <v>64.248751944621048</v>
      </c>
      <c r="D21" s="21">
        <f t="shared" si="3"/>
        <v>63.671551158945896</v>
      </c>
      <c r="E21" s="21">
        <f t="shared" si="3"/>
        <v>63.055913685093081</v>
      </c>
      <c r="F21" s="21">
        <f t="shared" si="3"/>
        <v>0.61563747385282097</v>
      </c>
      <c r="G21" s="21">
        <f t="shared" si="3"/>
        <v>0.57720078567515209</v>
      </c>
      <c r="H21" s="21">
        <f t="shared" si="3"/>
        <v>35.751248055378952</v>
      </c>
      <c r="I21" s="21">
        <f t="shared" si="3"/>
        <v>9.681690260329944</v>
      </c>
      <c r="J21" s="21">
        <f t="shared" si="3"/>
        <v>9.1892251643345517</v>
      </c>
      <c r="K21" s="21">
        <f t="shared" si="3"/>
        <v>16.880332697724135</v>
      </c>
      <c r="L21" s="22"/>
      <c r="M21" s="22"/>
      <c r="N21" s="22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ht="23.25" customHeight="1" x14ac:dyDescent="0.45">
      <c r="A22" s="4" t="s">
        <v>17</v>
      </c>
      <c r="B22" s="24">
        <v>100</v>
      </c>
      <c r="C22" s="24">
        <f>(C12/$B$12)*100</f>
        <v>74.082581850166676</v>
      </c>
      <c r="D22" s="24">
        <f t="shared" ref="D22:K22" si="4">(D12/$B$12)*100</f>
        <v>73.31684551930968</v>
      </c>
      <c r="E22" s="24">
        <f t="shared" si="4"/>
        <v>72.617486420996812</v>
      </c>
      <c r="F22" s="24">
        <f t="shared" si="4"/>
        <v>0.69935909831286103</v>
      </c>
      <c r="G22" s="24">
        <f t="shared" si="4"/>
        <v>0.76573647028064373</v>
      </c>
      <c r="H22" s="24">
        <f t="shared" si="4"/>
        <v>25.917418149833331</v>
      </c>
      <c r="I22" s="24">
        <f t="shared" si="4"/>
        <v>0.6952343888660093</v>
      </c>
      <c r="J22" s="24">
        <f t="shared" si="4"/>
        <v>8.8342778479711583</v>
      </c>
      <c r="K22" s="24">
        <f t="shared" si="4"/>
        <v>16.38790591299616</v>
      </c>
      <c r="L22" s="22"/>
      <c r="M22" s="22"/>
      <c r="N22" s="25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</row>
    <row r="23" spans="1:48" ht="23.25" customHeight="1" x14ac:dyDescent="0.45">
      <c r="A23" s="4" t="s">
        <v>18</v>
      </c>
      <c r="B23" s="24">
        <v>100</v>
      </c>
      <c r="C23" s="24">
        <f t="shared" ref="C23:K23" si="5">(C13/$B$13)*100</f>
        <v>55.148824984016144</v>
      </c>
      <c r="D23" s="24">
        <f t="shared" si="5"/>
        <v>54.746089381441777</v>
      </c>
      <c r="E23" s="24">
        <f t="shared" si="5"/>
        <v>54.20792535019735</v>
      </c>
      <c r="F23" s="24">
        <f t="shared" si="5"/>
        <v>0.53816403124443413</v>
      </c>
      <c r="G23" s="24">
        <f t="shared" si="5"/>
        <v>0.40273560257436158</v>
      </c>
      <c r="H23" s="24">
        <f t="shared" si="5"/>
        <v>44.85117488696546</v>
      </c>
      <c r="I23" s="24">
        <f t="shared" si="5"/>
        <v>17.997482956671639</v>
      </c>
      <c r="J23" s="24">
        <f t="shared" si="5"/>
        <v>9.5176826055348851</v>
      </c>
      <c r="K23" s="24">
        <f t="shared" si="5"/>
        <v>17.336009453777336</v>
      </c>
      <c r="L23" s="22"/>
      <c r="M23" s="22"/>
      <c r="N23" s="25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</row>
    <row r="24" spans="1:48" s="13" customFormat="1" ht="23.25" customHeight="1" x14ac:dyDescent="0.5">
      <c r="A24" s="15" t="s">
        <v>23</v>
      </c>
      <c r="B24" s="21">
        <v>100</v>
      </c>
      <c r="C24" s="21">
        <f t="shared" ref="C24:K24" si="6">(C14/$B$14)*100</f>
        <v>61.486311229252991</v>
      </c>
      <c r="D24" s="21">
        <f t="shared" si="6"/>
        <v>61.486311229252991</v>
      </c>
      <c r="E24" s="21">
        <f t="shared" si="6"/>
        <v>61.363582151786765</v>
      </c>
      <c r="F24" s="21">
        <f t="shared" si="6"/>
        <v>0.12272907746622456</v>
      </c>
      <c r="G24" s="14" t="s">
        <v>24</v>
      </c>
      <c r="H24" s="21">
        <f t="shared" si="6"/>
        <v>38.513688770747009</v>
      </c>
      <c r="I24" s="21">
        <f t="shared" si="6"/>
        <v>15.442716261729236</v>
      </c>
      <c r="J24" s="21">
        <f t="shared" si="6"/>
        <v>8.3364820801964665</v>
      </c>
      <c r="K24" s="21">
        <f t="shared" si="6"/>
        <v>14.734490428821307</v>
      </c>
      <c r="L24" s="22"/>
      <c r="M24" s="22"/>
      <c r="N24" s="22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ht="23.25" customHeight="1" x14ac:dyDescent="0.5">
      <c r="A25" s="4" t="s">
        <v>17</v>
      </c>
      <c r="B25" s="27">
        <v>100</v>
      </c>
      <c r="C25" s="27">
        <f t="shared" ref="C25:K25" si="7">(C15/$B$15)*100</f>
        <v>73.603924170555644</v>
      </c>
      <c r="D25" s="27">
        <f t="shared" si="7"/>
        <v>73.603924170555644</v>
      </c>
      <c r="E25" s="27">
        <f t="shared" si="7"/>
        <v>73.348546857505596</v>
      </c>
      <c r="F25" s="27">
        <f t="shared" ref="F25" si="8">(F15/$B$15)*100</f>
        <v>0.25537731305005212</v>
      </c>
      <c r="G25" s="18" t="s">
        <v>24</v>
      </c>
      <c r="H25" s="27">
        <f t="shared" si="7"/>
        <v>26.39607582944436</v>
      </c>
      <c r="I25" s="27">
        <f t="shared" si="7"/>
        <v>1.8103849208754261</v>
      </c>
      <c r="J25" s="27">
        <f t="shared" si="7"/>
        <v>9.0055088949354527</v>
      </c>
      <c r="K25" s="27">
        <f t="shared" si="7"/>
        <v>15.580185203497368</v>
      </c>
      <c r="L25" s="22"/>
      <c r="M25" s="22"/>
      <c r="N25" s="25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</row>
    <row r="26" spans="1:48" ht="23.25" customHeight="1" x14ac:dyDescent="0.5">
      <c r="A26" s="20" t="s">
        <v>18</v>
      </c>
      <c r="B26" s="28">
        <v>100</v>
      </c>
      <c r="C26" s="28">
        <f>(C16/$B$16)*100</f>
        <v>50.274828084880326</v>
      </c>
      <c r="D26" s="28">
        <f t="shared" ref="D26:J26" si="9">(D16/$B$16)*100</f>
        <v>50.274828084880326</v>
      </c>
      <c r="E26" s="28">
        <f>(E16/$B$16)*100</f>
        <v>50.274828084880326</v>
      </c>
      <c r="F26" s="30" t="s">
        <v>24</v>
      </c>
      <c r="G26" s="30" t="s">
        <v>24</v>
      </c>
      <c r="H26" s="28">
        <f t="shared" si="9"/>
        <v>49.725171915119674</v>
      </c>
      <c r="I26" s="28">
        <f t="shared" si="9"/>
        <v>28.055653277454773</v>
      </c>
      <c r="J26" s="28">
        <f t="shared" si="9"/>
        <v>7.7174836938877904</v>
      </c>
      <c r="K26" s="28">
        <f>(K16/$B$16)*100</f>
        <v>13.952034943777116</v>
      </c>
      <c r="L26" s="22"/>
      <c r="M26" s="22"/>
      <c r="N26" s="25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</row>
    <row r="28" spans="1:48" ht="23.25" customHeight="1" x14ac:dyDescent="0.45">
      <c r="L28" s="29"/>
    </row>
  </sheetData>
  <mergeCells count="7">
    <mergeCell ref="B17:K17"/>
    <mergeCell ref="C5:C6"/>
    <mergeCell ref="H5:H6"/>
    <mergeCell ref="I5:I6"/>
    <mergeCell ref="J5:J6"/>
    <mergeCell ref="K5:K6"/>
    <mergeCell ref="B7:K7"/>
  </mergeCells>
  <printOptions horizontalCentered="1"/>
  <pageMargins left="0.39370078740157483" right="0.39370078740157483" top="0.39370078740157483" bottom="0.31496062992125984" header="0.59055118110236227" footer="0.19685039370078741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2019-08-30T07:40:55Z</dcterms:created>
  <dcterms:modified xsi:type="dcterms:W3CDTF">2020-04-23T06:55:08Z</dcterms:modified>
</cp:coreProperties>
</file>