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25" i="1" l="1"/>
  <c r="K26" i="1" l="1"/>
  <c r="J26" i="1"/>
  <c r="I26" i="1"/>
  <c r="H26" i="1"/>
  <c r="E26" i="1"/>
  <c r="D26" i="1"/>
  <c r="C26" i="1"/>
  <c r="K25" i="1"/>
  <c r="J25" i="1"/>
  <c r="I25" i="1"/>
  <c r="H25" i="1"/>
  <c r="E25" i="1"/>
  <c r="D25" i="1"/>
  <c r="C25" i="1"/>
  <c r="K24" i="1"/>
  <c r="J24" i="1"/>
  <c r="I24" i="1"/>
  <c r="H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<sst xmlns="http://schemas.openxmlformats.org/spreadsheetml/2006/main" count="45" uniqueCount="26">
  <si>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</si>
  <si>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</si>
  <si>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</si>
  <si>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</si>
  <si>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</si>
  <si>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</si>
  <si>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</si>
  <si>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</si>
  <si>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</si>
  <si>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</si>
  <si>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</si>
  <si>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</si>
  <si>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</si>
  <si>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</si>
  <si>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</si>
  <si>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</si>
  <si>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</si>
  <si>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</si>
  <si>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</si>
  <si>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</si>
  <si>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</si>
  <si>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</si>
  <si>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</si>
  <si>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</si>
  <si>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</si>
  <si>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MA.01059 (ก.ย.-พ.ย.59)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</si>
</sst>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zoomScale="96" zoomScaleNormal="96" workbookViewId="0">
      <selection activeCell="A2" sqref="A2"/>
    </sheetView>
  </sheetViews>
  <sheetFormatPr defaultRowHeight="23.2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55000000000000004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5">
      <c r="A8" s="13" t="s">
        <v>16</v>
      </c>
      <c r="B8" s="14">
        <v>55714843.009999998</v>
      </c>
      <c r="C8" s="14">
        <v>38063197.609999999</v>
      </c>
      <c r="D8" s="14">
        <v>37966462.100000001</v>
      </c>
      <c r="E8" s="14">
        <v>37586681.159999996</v>
      </c>
      <c r="F8" s="14">
        <v>379780.94</v>
      </c>
      <c r="G8" s="14">
        <v>96735.51</v>
      </c>
      <c r="H8" s="14">
        <v>17651645.390000001</v>
      </c>
      <c r="I8" s="14">
        <v>5355293.83</v>
      </c>
      <c r="J8" s="14">
        <v>4319944.5599999996</v>
      </c>
      <c r="K8" s="14">
        <v>7976407</v>
      </c>
      <c r="L8" s="15"/>
      <c r="M8" s="16"/>
      <c r="N8" s="15"/>
    </row>
    <row r="9" spans="1:23" ht="23.25" customHeight="1" x14ac:dyDescent="0.5">
      <c r="A9" s="5" t="s">
        <v>17</v>
      </c>
      <c r="B9" s="14">
        <v>26920314.010000002</v>
      </c>
      <c r="C9" s="14">
        <v>20777598.16</v>
      </c>
      <c r="D9" s="14">
        <v>20716163.68</v>
      </c>
      <c r="E9" s="14">
        <v>20498137.640000001</v>
      </c>
      <c r="F9" s="14">
        <v>218026.04</v>
      </c>
      <c r="G9" s="14">
        <v>61434.48</v>
      </c>
      <c r="H9" s="14">
        <v>6142715.8499999996</v>
      </c>
      <c r="I9" s="14">
        <v>246934.2</v>
      </c>
      <c r="J9" s="14">
        <v>2056936.88</v>
      </c>
      <c r="K9" s="14">
        <v>3838844.78</v>
      </c>
      <c r="M9" s="16"/>
    </row>
    <row r="10" spans="1:23" ht="23.25" customHeight="1" x14ac:dyDescent="0.5">
      <c r="A10" s="5" t="s">
        <v>18</v>
      </c>
      <c r="B10" s="14">
        <v>28794529</v>
      </c>
      <c r="C10" s="14">
        <v>17285599.460000001</v>
      </c>
      <c r="D10" s="14">
        <v>17250298.43</v>
      </c>
      <c r="E10" s="14">
        <v>17088543.52</v>
      </c>
      <c r="F10" s="14">
        <v>161754.9</v>
      </c>
      <c r="G10" s="14">
        <v>35301.03</v>
      </c>
      <c r="H10" s="14">
        <v>11508929.539999999</v>
      </c>
      <c r="I10" s="14">
        <v>5108359.6399999997</v>
      </c>
      <c r="J10" s="14">
        <v>2263007.6800000002</v>
      </c>
      <c r="K10" s="14">
        <v>4137562.23</v>
      </c>
      <c r="M10" s="16"/>
    </row>
    <row r="11" spans="1:23" s="13" customFormat="1" ht="23.25" customHeight="1" x14ac:dyDescent="0.5">
      <c r="A11" s="17" t="s">
        <v>19</v>
      </c>
      <c r="B11" s="14">
        <v>14917247.01</v>
      </c>
      <c r="C11" s="14">
        <v>9622544.5500000007</v>
      </c>
      <c r="D11" s="14">
        <v>9573502.9000000004</v>
      </c>
      <c r="E11" s="14">
        <v>9489788.4000000004</v>
      </c>
      <c r="F11" s="14">
        <v>83714.5</v>
      </c>
      <c r="G11" s="14">
        <v>49041.65</v>
      </c>
      <c r="H11" s="14">
        <v>5294702.46</v>
      </c>
      <c r="I11" s="14">
        <v>1439450.68</v>
      </c>
      <c r="J11" s="14">
        <v>1375367.67</v>
      </c>
      <c r="K11" s="14">
        <v>2479884.11</v>
      </c>
      <c r="L11" s="15"/>
      <c r="M11" s="16"/>
      <c r="N11" s="15"/>
    </row>
    <row r="12" spans="1:23" ht="23.25" customHeight="1" x14ac:dyDescent="0.5">
      <c r="A12" s="5" t="s">
        <v>17</v>
      </c>
      <c r="B12" s="18">
        <v>7170103</v>
      </c>
      <c r="C12" s="18">
        <v>5344711.51</v>
      </c>
      <c r="D12" s="18">
        <v>5314949.2699999996</v>
      </c>
      <c r="E12" s="18">
        <v>5266484.1900000004</v>
      </c>
      <c r="F12" s="18">
        <v>48465.08</v>
      </c>
      <c r="G12" s="18">
        <v>29762.240000000002</v>
      </c>
      <c r="H12" s="18">
        <v>1825391.49</v>
      </c>
      <c r="I12" s="18">
        <v>43573.78</v>
      </c>
      <c r="J12" s="18">
        <v>647518.36</v>
      </c>
      <c r="K12" s="18">
        <v>1134299.3500000001</v>
      </c>
      <c r="M12" s="16"/>
    </row>
    <row r="13" spans="1:23" ht="23.25" customHeight="1" x14ac:dyDescent="0.5">
      <c r="A13" s="5" t="s">
        <v>18</v>
      </c>
      <c r="B13" s="18">
        <v>7747144.0099999998</v>
      </c>
      <c r="C13" s="18">
        <v>4277833.04</v>
      </c>
      <c r="D13" s="18">
        <v>4258553.63</v>
      </c>
      <c r="E13" s="18">
        <v>4223304.22</v>
      </c>
      <c r="F13" s="18">
        <v>35249.42</v>
      </c>
      <c r="G13" s="18">
        <v>19279.41</v>
      </c>
      <c r="H13" s="18">
        <v>3469310.96</v>
      </c>
      <c r="I13" s="18">
        <v>1395876.9</v>
      </c>
      <c r="J13" s="18">
        <v>727849.31</v>
      </c>
      <c r="K13" s="18">
        <v>1345584.75</v>
      </c>
      <c r="M13" s="16"/>
    </row>
    <row r="14" spans="1:23" s="13" customFormat="1" ht="23.25" customHeight="1" x14ac:dyDescent="0.5">
      <c r="A14" s="19" t="s">
        <v>20</v>
      </c>
      <c r="B14" s="14">
        <v>652205</v>
      </c>
      <c r="C14" s="14">
        <v>399964.63</v>
      </c>
      <c r="D14" s="14">
        <v>399964.63</v>
      </c>
      <c r="E14" s="14">
        <v>398498.69</v>
      </c>
      <c r="F14" s="14">
        <v>1465.95</v>
      </c>
      <c r="G14" s="14" t="s">
        <v>24</v>
      </c>
      <c r="H14" s="14">
        <v>252240.37</v>
      </c>
      <c r="I14" s="14">
        <v>97662.78</v>
      </c>
      <c r="J14" s="14">
        <v>57337.37</v>
      </c>
      <c r="K14" s="14">
        <v>97240.22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5">
      <c r="A15" s="4" t="s">
        <v>17</v>
      </c>
      <c r="B15" s="18">
        <v>313468</v>
      </c>
      <c r="C15" s="18">
        <v>234442.41</v>
      </c>
      <c r="D15" s="18">
        <v>234442.41</v>
      </c>
      <c r="E15" s="18">
        <v>233341.47</v>
      </c>
      <c r="F15" s="18">
        <v>1100.94</v>
      </c>
      <c r="G15" s="18" t="s">
        <v>24</v>
      </c>
      <c r="H15" s="18">
        <v>79025.59</v>
      </c>
      <c r="I15" s="18">
        <v>3951.88</v>
      </c>
      <c r="J15" s="18">
        <v>27997.07</v>
      </c>
      <c r="K15" s="18">
        <v>47076.639999999999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5">
      <c r="A16" s="20" t="s">
        <v>18</v>
      </c>
      <c r="B16" s="18">
        <v>338737</v>
      </c>
      <c r="C16" s="18">
        <v>165522.22</v>
      </c>
      <c r="D16" s="18">
        <v>165522.22</v>
      </c>
      <c r="E16" s="18">
        <v>165157.21</v>
      </c>
      <c r="F16" s="18">
        <v>365.01</v>
      </c>
      <c r="G16" s="18" t="s">
        <v>24</v>
      </c>
      <c r="H16" s="18">
        <v>173214.78</v>
      </c>
      <c r="I16" s="18">
        <v>93710.9</v>
      </c>
      <c r="J16" s="18">
        <v>29340.3</v>
      </c>
      <c r="K16" s="18">
        <v>50163.59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68.31787644661982</v>
      </c>
      <c r="D18" s="21">
        <f t="shared" ref="D18:K18" si="0">(D8/$B$8)*100</f>
        <v>68.144250344895667</v>
      </c>
      <c r="E18" s="21">
        <f>(E8/$B$8)*100</f>
        <v>67.462599065842724</v>
      </c>
      <c r="F18" s="21">
        <f>(F8/$B$8)*100</f>
        <v>0.68165127905293554</v>
      </c>
      <c r="G18" s="21">
        <f>(G8/$B$8)*100</f>
        <v>0.17362610172416243</v>
      </c>
      <c r="H18" s="21">
        <f t="shared" si="0"/>
        <v>31.682123535431643</v>
      </c>
      <c r="I18" s="21">
        <f t="shared" si="0"/>
        <v>9.6119697026496205</v>
      </c>
      <c r="J18" s="21">
        <f t="shared" si="0"/>
        <v>7.7536690881900769</v>
      </c>
      <c r="K18" s="21">
        <f t="shared" si="0"/>
        <v>14.316484744591943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K19" si="1">(C9/$B$9)*100</f>
        <v>77.181856616835205</v>
      </c>
      <c r="D19" s="24">
        <f t="shared" si="1"/>
        <v>76.953647986069669</v>
      </c>
      <c r="E19" s="24">
        <f t="shared" si="1"/>
        <v>76.143753867007732</v>
      </c>
      <c r="F19" s="24">
        <f>(F9/$B$9)*100</f>
        <v>0.8098941190619493</v>
      </c>
      <c r="G19" s="24">
        <f t="shared" si="1"/>
        <v>0.22820863076552203</v>
      </c>
      <c r="H19" s="24">
        <f t="shared" si="1"/>
        <v>22.818143383164792</v>
      </c>
      <c r="I19" s="24">
        <f t="shared" si="1"/>
        <v>0.91727830480830252</v>
      </c>
      <c r="J19" s="24">
        <f t="shared" si="1"/>
        <v>7.640835390092092</v>
      </c>
      <c r="K19" s="24">
        <f t="shared" si="1"/>
        <v>14.260029725411066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:K20" si="2">(C10/$B$10)*100</f>
        <v>60.030846345845767</v>
      </c>
      <c r="D20" s="24">
        <f t="shared" si="2"/>
        <v>59.908250035970376</v>
      </c>
      <c r="E20" s="24">
        <f t="shared" si="2"/>
        <v>59.346494328835867</v>
      </c>
      <c r="F20" s="24">
        <f t="shared" si="2"/>
        <v>0.56175567240568514</v>
      </c>
      <c r="G20" s="24">
        <f t="shared" si="2"/>
        <v>0.12259630987539334</v>
      </c>
      <c r="H20" s="24">
        <f t="shared" si="2"/>
        <v>39.969153654154226</v>
      </c>
      <c r="I20" s="24">
        <f t="shared" si="2"/>
        <v>17.740729983810468</v>
      </c>
      <c r="J20" s="24">
        <f t="shared" si="2"/>
        <v>7.8591585227874363</v>
      </c>
      <c r="K20" s="24">
        <f t="shared" si="2"/>
        <v>14.369265182285149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:K21" si="3">(C11/$B$11)*100</f>
        <v>64.506168889939161</v>
      </c>
      <c r="D21" s="21">
        <f t="shared" si="3"/>
        <v>64.177410842511748</v>
      </c>
      <c r="E21" s="21">
        <f t="shared" si="3"/>
        <v>63.616218150965651</v>
      </c>
      <c r="F21" s="21">
        <f t="shared" si="3"/>
        <v>0.56119269154610596</v>
      </c>
      <c r="G21" s="21">
        <f t="shared" si="3"/>
        <v>0.32875804742741205</v>
      </c>
      <c r="H21" s="21">
        <f t="shared" si="3"/>
        <v>35.493831110060839</v>
      </c>
      <c r="I21" s="21">
        <f t="shared" si="3"/>
        <v>9.6495732693508565</v>
      </c>
      <c r="J21" s="21">
        <f t="shared" si="3"/>
        <v>9.2199832119023153</v>
      </c>
      <c r="K21" s="21">
        <f t="shared" si="3"/>
        <v>16.624274628807665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74.541628063083607</v>
      </c>
      <c r="D22" s="24">
        <f t="shared" ref="D22:K22" si="4">(D12/$B$12)*100</f>
        <v>74.126540023204683</v>
      </c>
      <c r="E22" s="24">
        <f t="shared" si="4"/>
        <v>73.450607194903611</v>
      </c>
      <c r="F22" s="24">
        <f t="shared" si="4"/>
        <v>0.67593282830107182</v>
      </c>
      <c r="G22" s="24">
        <f t="shared" si="4"/>
        <v>0.41508803987892506</v>
      </c>
      <c r="H22" s="24">
        <f t="shared" si="4"/>
        <v>25.458371936916386</v>
      </c>
      <c r="I22" s="24">
        <f t="shared" si="4"/>
        <v>0.60771484035863921</v>
      </c>
      <c r="J22" s="24">
        <f t="shared" si="4"/>
        <v>9.0308097387164459</v>
      </c>
      <c r="K22" s="24">
        <f t="shared" si="4"/>
        <v>15.819847357841304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:K23" si="5">(C13/$B$13)*100</f>
        <v>55.218194401423034</v>
      </c>
      <c r="D23" s="24">
        <f t="shared" si="5"/>
        <v>54.969336112805777</v>
      </c>
      <c r="E23" s="24">
        <f t="shared" si="5"/>
        <v>54.514337342233034</v>
      </c>
      <c r="F23" s="24">
        <f t="shared" si="5"/>
        <v>0.45499889965257018</v>
      </c>
      <c r="G23" s="24">
        <f t="shared" si="5"/>
        <v>0.24885828861725265</v>
      </c>
      <c r="H23" s="24">
        <f t="shared" si="5"/>
        <v>44.781805469497137</v>
      </c>
      <c r="I23" s="24">
        <f t="shared" si="5"/>
        <v>18.017954722388076</v>
      </c>
      <c r="J23" s="24">
        <f t="shared" si="5"/>
        <v>9.3950662213132148</v>
      </c>
      <c r="K23" s="24">
        <f t="shared" si="5"/>
        <v>17.368784525795849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5">
      <c r="A24" s="15" t="s">
        <v>23</v>
      </c>
      <c r="B24" s="21">
        <v>100</v>
      </c>
      <c r="C24" s="21">
        <f t="shared" ref="C24:K24" si="6">(C14/$B$14)*100</f>
        <v>61.324986775630364</v>
      </c>
      <c r="D24" s="21">
        <f t="shared" si="6"/>
        <v>61.324986775630364</v>
      </c>
      <c r="E24" s="21">
        <f t="shared" si="6"/>
        <v>61.100220022845576</v>
      </c>
      <c r="F24" s="21">
        <f t="shared" si="6"/>
        <v>0.22476828604503185</v>
      </c>
      <c r="G24" s="14" t="s">
        <v>24</v>
      </c>
      <c r="H24" s="21">
        <f t="shared" si="6"/>
        <v>38.675013224369636</v>
      </c>
      <c r="I24" s="21">
        <f t="shared" si="6"/>
        <v>14.974245827615551</v>
      </c>
      <c r="J24" s="21">
        <f t="shared" si="6"/>
        <v>8.7913110141749922</v>
      </c>
      <c r="K24" s="21">
        <f t="shared" si="6"/>
        <v>14.909456382579098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5">
      <c r="A25" s="4" t="s">
        <v>17</v>
      </c>
      <c r="B25" s="27">
        <v>100</v>
      </c>
      <c r="C25" s="27">
        <f t="shared" ref="C25:K25" si="7">(C15/$B$15)*100</f>
        <v>74.78990199956614</v>
      </c>
      <c r="D25" s="27">
        <f t="shared" si="7"/>
        <v>74.78990199956614</v>
      </c>
      <c r="E25" s="27">
        <f t="shared" si="7"/>
        <v>74.438689116592442</v>
      </c>
      <c r="F25" s="27">
        <f t="shared" ref="F25" si="8">(F15/$B$15)*100</f>
        <v>0.35121288297370068</v>
      </c>
      <c r="G25" s="18" t="s">
        <v>24</v>
      </c>
      <c r="H25" s="27">
        <f t="shared" si="7"/>
        <v>25.210098000433856</v>
      </c>
      <c r="I25" s="27">
        <f t="shared" si="7"/>
        <v>1.2606964666249825</v>
      </c>
      <c r="J25" s="27">
        <f t="shared" si="7"/>
        <v>8.9313965061824483</v>
      </c>
      <c r="K25" s="27">
        <f t="shared" si="7"/>
        <v>15.018005027626424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5">
      <c r="A26" s="20" t="s">
        <v>18</v>
      </c>
      <c r="B26" s="28">
        <v>100</v>
      </c>
      <c r="C26" s="28">
        <f>(C16/$B$16)*100</f>
        <v>48.864523214175009</v>
      </c>
      <c r="D26" s="28">
        <f t="shared" ref="D26:J26" si="9">(D16/$B$16)*100</f>
        <v>48.864523214175009</v>
      </c>
      <c r="E26" s="28">
        <f>(E16/$B$16)*100</f>
        <v>48.756767049362779</v>
      </c>
      <c r="F26" s="30" t="s">
        <v>24</v>
      </c>
      <c r="G26" s="30" t="s">
        <v>24</v>
      </c>
      <c r="H26" s="28">
        <f t="shared" si="9"/>
        <v>51.135476785824999</v>
      </c>
      <c r="I26" s="28">
        <f t="shared" si="9"/>
        <v>27.664795992170916</v>
      </c>
      <c r="J26" s="28">
        <f t="shared" si="9"/>
        <v>8.6616755772177232</v>
      </c>
      <c r="K26" s="28">
        <f>(K16/$B$16)*100</f>
        <v>14.809008168579163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2019-08-30T07:40:55Z</dcterms:created>
  <dcterms:modified xsi:type="dcterms:W3CDTF">2020-04-23T06:52:10Z</dcterms:modified>
</cp:coreProperties>
</file>