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</workbook>
</file>

<file path=xl/calcChain.xml><?xml version="1.0" encoding="utf-8"?>
<calcChain xmlns="http://schemas.openxmlformats.org/spreadsheetml/2006/main">
  <c r="F24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<sst xmlns="http://schemas.openxmlformats.org/spreadsheetml/2006/main" count="47" uniqueCount="26">
  <si>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</si>
  <si>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</si>
  <si>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</si>
  <si>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</si>
  <si>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</si>
  <si>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</si>
  <si>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</si>
  <si>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</si>
  <si>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</si>
  <si>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</si>
  <si>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</si>
  <si>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</si>
  <si>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</si>
  <si>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</si>
  <si>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</si>
  <si>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</si>
  <si>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</si>
  <si>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</si>
  <si>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</si>
  <si>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</si>
  <si>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</si>
  <si>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</si>
  <si>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</si>
  <si>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</si>
  <si>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</si>
  <si>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MA.0659 (พ.ค. -ก.ค.59)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</si>
</sst>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8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A2" sqref="A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42" t="s">
        <v>5</v>
      </c>
      <c r="D5" s="9"/>
      <c r="E5" s="9" t="s">
        <v>6</v>
      </c>
      <c r="F5" s="9"/>
      <c r="G5" s="6" t="s">
        <v>7</v>
      </c>
      <c r="H5" s="42" t="s">
        <v>5</v>
      </c>
      <c r="I5" s="42" t="s">
        <v>8</v>
      </c>
      <c r="J5" s="42" t="s">
        <v>9</v>
      </c>
      <c r="K5" s="4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43"/>
      <c r="D6" s="12" t="s">
        <v>5</v>
      </c>
      <c r="E6" s="12" t="s">
        <v>12</v>
      </c>
      <c r="F6" s="12" t="s">
        <v>13</v>
      </c>
      <c r="G6" s="12" t="s">
        <v>14</v>
      </c>
      <c r="H6" s="43"/>
      <c r="I6" s="43"/>
      <c r="J6" s="43"/>
      <c r="K6" s="43"/>
      <c r="L6" s="11"/>
      <c r="M6" s="11"/>
      <c r="N6" s="11"/>
    </row>
    <row r="7" spans="1:23" s="6" customFormat="1" ht="23.25" customHeight="1" x14ac:dyDescent="0.45">
      <c r="A7" s="11"/>
      <c r="B7" s="42" t="s">
        <v>15</v>
      </c>
      <c r="C7" s="42"/>
      <c r="D7" s="42"/>
      <c r="E7" s="42"/>
      <c r="F7" s="42"/>
      <c r="G7" s="42"/>
      <c r="H7" s="42"/>
      <c r="I7" s="42"/>
      <c r="J7" s="42"/>
      <c r="K7" s="42"/>
      <c r="L7" s="11"/>
      <c r="M7" s="11"/>
      <c r="N7" s="11"/>
    </row>
    <row r="8" spans="1:23" s="13" customFormat="1" ht="23.25" customHeight="1" x14ac:dyDescent="0.5">
      <c r="A8" s="13" t="s">
        <v>16</v>
      </c>
      <c r="B8" s="31">
        <v>55599992.990000002</v>
      </c>
      <c r="C8" s="31">
        <v>38445599.659999996</v>
      </c>
      <c r="D8" s="31">
        <v>38210414.340000004</v>
      </c>
      <c r="E8" s="31">
        <v>37796638.969999999</v>
      </c>
      <c r="F8" s="31">
        <v>413775.38</v>
      </c>
      <c r="G8" s="31">
        <v>235185.32</v>
      </c>
      <c r="H8" s="32">
        <v>17154393.329999998</v>
      </c>
      <c r="I8" s="32">
        <v>5198834.12</v>
      </c>
      <c r="J8" s="32">
        <v>4303348.4800000004</v>
      </c>
      <c r="K8" s="32">
        <v>7652210.7300000004</v>
      </c>
      <c r="L8" s="15"/>
      <c r="M8" s="16"/>
      <c r="N8" s="15"/>
    </row>
    <row r="9" spans="1:23" ht="23.25" customHeight="1" x14ac:dyDescent="0.5">
      <c r="A9" s="5" t="s">
        <v>17</v>
      </c>
      <c r="B9" s="31">
        <v>26868768</v>
      </c>
      <c r="C9" s="31">
        <v>20914283.34</v>
      </c>
      <c r="D9" s="31">
        <v>20778934.760000002</v>
      </c>
      <c r="E9" s="31">
        <v>20561043.559999999</v>
      </c>
      <c r="F9" s="31">
        <v>217891.20000000001</v>
      </c>
      <c r="G9" s="31">
        <v>135348.57999999999</v>
      </c>
      <c r="H9" s="32">
        <v>5954484.6699999999</v>
      </c>
      <c r="I9" s="32">
        <v>244975.75</v>
      </c>
      <c r="J9" s="32">
        <v>2049134.01</v>
      </c>
      <c r="K9" s="32">
        <v>3660374.91</v>
      </c>
      <c r="M9" s="16"/>
    </row>
    <row r="10" spans="1:23" ht="23.25" customHeight="1" x14ac:dyDescent="0.5">
      <c r="A10" s="5" t="s">
        <v>18</v>
      </c>
      <c r="B10" s="31">
        <v>28731224.98</v>
      </c>
      <c r="C10" s="31">
        <v>17531316.32</v>
      </c>
      <c r="D10" s="31">
        <v>17431479.59</v>
      </c>
      <c r="E10" s="31">
        <v>17235595.41</v>
      </c>
      <c r="F10" s="31">
        <v>195884.18</v>
      </c>
      <c r="G10" s="31">
        <v>99836.74</v>
      </c>
      <c r="H10" s="32">
        <v>11199908.66</v>
      </c>
      <c r="I10" s="32">
        <v>4953858.37</v>
      </c>
      <c r="J10" s="32">
        <v>2254214.4700000002</v>
      </c>
      <c r="K10" s="32">
        <v>3991835.82</v>
      </c>
      <c r="M10" s="16"/>
    </row>
    <row r="11" spans="1:23" s="13" customFormat="1" ht="23.25" customHeight="1" x14ac:dyDescent="0.5">
      <c r="A11" s="17" t="s">
        <v>19</v>
      </c>
      <c r="B11" s="33">
        <v>14904905</v>
      </c>
      <c r="C11" s="33">
        <v>9812717.7400000002</v>
      </c>
      <c r="D11" s="33">
        <v>9690785.4100000001</v>
      </c>
      <c r="E11" s="33">
        <v>9587517.0600000005</v>
      </c>
      <c r="F11" s="33">
        <v>103268.35</v>
      </c>
      <c r="G11" s="33">
        <v>121932.33</v>
      </c>
      <c r="H11" s="35">
        <v>5092187.26</v>
      </c>
      <c r="I11" s="35">
        <v>1382010.69</v>
      </c>
      <c r="J11" s="35">
        <v>1330871.72</v>
      </c>
      <c r="K11" s="35">
        <v>2379304.85</v>
      </c>
      <c r="L11" s="15"/>
      <c r="M11" s="16"/>
      <c r="N11" s="15"/>
    </row>
    <row r="12" spans="1:23" ht="23.25" customHeight="1" x14ac:dyDescent="0.5">
      <c r="A12" s="5" t="s">
        <v>17</v>
      </c>
      <c r="B12" s="34">
        <v>7164921.9900000002</v>
      </c>
      <c r="C12" s="34">
        <v>5394345.4400000004</v>
      </c>
      <c r="D12" s="34">
        <v>5328394.2</v>
      </c>
      <c r="E12" s="34">
        <v>5280752.1900000004</v>
      </c>
      <c r="F12" s="34">
        <v>47642</v>
      </c>
      <c r="G12" s="34">
        <v>65951.25</v>
      </c>
      <c r="H12" s="36">
        <v>1770576.55</v>
      </c>
      <c r="I12" s="36">
        <v>36937.800000000003</v>
      </c>
      <c r="J12" s="36">
        <v>645195.56999999995</v>
      </c>
      <c r="K12" s="36">
        <v>1088443.18</v>
      </c>
      <c r="M12" s="16"/>
    </row>
    <row r="13" spans="1:23" ht="23.25" customHeight="1" x14ac:dyDescent="0.5">
      <c r="A13" s="5" t="s">
        <v>18</v>
      </c>
      <c r="B13" s="34">
        <v>7739983.0099999998</v>
      </c>
      <c r="C13" s="34">
        <v>4418372.29</v>
      </c>
      <c r="D13" s="34">
        <v>4362391.21</v>
      </c>
      <c r="E13" s="34">
        <v>4306764.8600000003</v>
      </c>
      <c r="F13" s="34">
        <v>55626.35</v>
      </c>
      <c r="G13" s="34">
        <v>55981.09</v>
      </c>
      <c r="H13" s="36">
        <v>3321610.71</v>
      </c>
      <c r="I13" s="36">
        <v>1345072.89</v>
      </c>
      <c r="J13" s="36">
        <v>685676.15</v>
      </c>
      <c r="K13" s="36">
        <v>1290861.67</v>
      </c>
      <c r="M13" s="16"/>
    </row>
    <row r="14" spans="1:23" s="13" customFormat="1" ht="23.25" customHeight="1" x14ac:dyDescent="0.5">
      <c r="A14" s="19" t="s">
        <v>20</v>
      </c>
      <c r="B14" s="37">
        <v>651993.01</v>
      </c>
      <c r="C14" s="37">
        <v>413280.37</v>
      </c>
      <c r="D14" s="37">
        <v>413280.37</v>
      </c>
      <c r="E14" s="37">
        <v>412693.9</v>
      </c>
      <c r="F14" s="37">
        <v>586.47</v>
      </c>
      <c r="G14" s="37" t="s">
        <v>24</v>
      </c>
      <c r="H14" s="39">
        <v>238712.64</v>
      </c>
      <c r="I14" s="39">
        <v>86165.99</v>
      </c>
      <c r="J14" s="39">
        <v>57832.04</v>
      </c>
      <c r="K14" s="39">
        <v>94714.6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38">
        <v>313406</v>
      </c>
      <c r="C15" s="38">
        <v>236966.6</v>
      </c>
      <c r="D15" s="38">
        <v>236966.6</v>
      </c>
      <c r="E15" s="38">
        <v>236966.6</v>
      </c>
      <c r="F15" s="38" t="s">
        <v>24</v>
      </c>
      <c r="G15" s="38" t="s">
        <v>24</v>
      </c>
      <c r="H15" s="40">
        <v>76439.399999999994</v>
      </c>
      <c r="I15" s="40">
        <v>4193.1899999999996</v>
      </c>
      <c r="J15" s="40">
        <v>28918.89</v>
      </c>
      <c r="K15" s="40">
        <v>43327.32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38">
        <v>338587.01</v>
      </c>
      <c r="C16" s="38">
        <v>176313.77</v>
      </c>
      <c r="D16" s="38">
        <v>176313.77</v>
      </c>
      <c r="E16" s="38">
        <v>175727.3</v>
      </c>
      <c r="F16" s="38">
        <v>586.47</v>
      </c>
      <c r="G16" s="38" t="s">
        <v>24</v>
      </c>
      <c r="H16" s="40">
        <v>162273.24</v>
      </c>
      <c r="I16" s="40">
        <v>81972.81</v>
      </c>
      <c r="J16" s="40">
        <v>28913.15</v>
      </c>
      <c r="K16" s="40">
        <v>51387.28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41" t="s">
        <v>21</v>
      </c>
      <c r="C17" s="41"/>
      <c r="D17" s="41"/>
      <c r="E17" s="41"/>
      <c r="F17" s="41"/>
      <c r="G17" s="41"/>
      <c r="H17" s="41"/>
      <c r="I17" s="41"/>
      <c r="J17" s="41"/>
      <c r="K17" s="4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69.146770696382404</v>
      </c>
      <c r="D18" s="21">
        <f t="shared" ref="D18:K18" si="0">(D8/$B$8)*100</f>
        <v>68.723775463195437</v>
      </c>
      <c r="E18" s="21">
        <f>(E8/$B$8)*100</f>
        <v>67.97957506361189</v>
      </c>
      <c r="F18" s="21">
        <f>(F8/$B$8)*100</f>
        <v>0.74420041756915334</v>
      </c>
      <c r="G18" s="21">
        <f>(G8/$B$8)*100</f>
        <v>0.42299523318698895</v>
      </c>
      <c r="H18" s="21">
        <f t="shared" si="0"/>
        <v>30.853229303617574</v>
      </c>
      <c r="I18" s="21">
        <f t="shared" si="0"/>
        <v>9.350422258029857</v>
      </c>
      <c r="J18" s="21">
        <f t="shared" si="0"/>
        <v>7.7398363715153424</v>
      </c>
      <c r="K18" s="21">
        <f t="shared" si="0"/>
        <v>13.762970674072383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77.838639047387659</v>
      </c>
      <c r="D19" s="24">
        <f t="shared" si="1"/>
        <v>77.334899612814411</v>
      </c>
      <c r="E19" s="24">
        <f t="shared" si="1"/>
        <v>76.52395361037766</v>
      </c>
      <c r="F19" s="24">
        <f>(F9/$B$9)*100</f>
        <v>0.81094600243673243</v>
      </c>
      <c r="G19" s="24">
        <f t="shared" si="1"/>
        <v>0.5037394345732561</v>
      </c>
      <c r="H19" s="24">
        <f t="shared" si="1"/>
        <v>22.161360989830271</v>
      </c>
      <c r="I19" s="24">
        <f t="shared" si="1"/>
        <v>0.91174909843279761</v>
      </c>
      <c r="J19" s="24">
        <f t="shared" si="1"/>
        <v>7.6264531741834976</v>
      </c>
      <c r="K19" s="24">
        <f t="shared" si="1"/>
        <v>13.623158717213979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61.018339218754747</v>
      </c>
      <c r="D20" s="24">
        <f t="shared" si="2"/>
        <v>60.670854104320895</v>
      </c>
      <c r="E20" s="24">
        <f t="shared" si="2"/>
        <v>59.989072592615919</v>
      </c>
      <c r="F20" s="24">
        <f t="shared" si="2"/>
        <v>0.68178151170497014</v>
      </c>
      <c r="G20" s="24">
        <f t="shared" si="2"/>
        <v>0.3474851492391885</v>
      </c>
      <c r="H20" s="24">
        <f t="shared" si="2"/>
        <v>38.981660781245253</v>
      </c>
      <c r="I20" s="24">
        <f t="shared" si="2"/>
        <v>17.242071556115043</v>
      </c>
      <c r="J20" s="24">
        <f t="shared" si="2"/>
        <v>7.8458696820938689</v>
      </c>
      <c r="K20" s="24">
        <f t="shared" si="2"/>
        <v>13.893719543036342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65.835493349337014</v>
      </c>
      <c r="D21" s="21">
        <f t="shared" si="3"/>
        <v>65.017424867853904</v>
      </c>
      <c r="E21" s="21">
        <f t="shared" si="3"/>
        <v>64.324576775229374</v>
      </c>
      <c r="F21" s="21">
        <f t="shared" si="3"/>
        <v>0.69284809262454206</v>
      </c>
      <c r="G21" s="21">
        <f t="shared" si="3"/>
        <v>0.81806848148310907</v>
      </c>
      <c r="H21" s="21">
        <f t="shared" si="3"/>
        <v>34.164506650662986</v>
      </c>
      <c r="I21" s="21">
        <f t="shared" si="3"/>
        <v>9.2721871759665682</v>
      </c>
      <c r="J21" s="21">
        <f t="shared" si="3"/>
        <v>8.9290855594181906</v>
      </c>
      <c r="K21" s="21">
        <f t="shared" si="3"/>
        <v>15.963233915278227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75.288264792398678</v>
      </c>
      <c r="D22" s="24">
        <f t="shared" ref="D22:K22" si="4">(D12/$B$12)*100</f>
        <v>74.367790848759824</v>
      </c>
      <c r="E22" s="24">
        <f t="shared" si="4"/>
        <v>73.702856742477948</v>
      </c>
      <c r="F22" s="24">
        <f t="shared" si="4"/>
        <v>0.66493396671301375</v>
      </c>
      <c r="G22" s="24">
        <f t="shared" si="4"/>
        <v>0.9204740832077084</v>
      </c>
      <c r="H22" s="24">
        <f t="shared" si="4"/>
        <v>24.711735207601333</v>
      </c>
      <c r="I22" s="24">
        <f t="shared" si="4"/>
        <v>0.51553666671533438</v>
      </c>
      <c r="J22" s="24">
        <f t="shared" si="4"/>
        <v>9.0049210710248069</v>
      </c>
      <c r="K22" s="24">
        <f t="shared" si="4"/>
        <v>15.191277469861189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57.085038614316034</v>
      </c>
      <c r="D23" s="24">
        <f t="shared" si="5"/>
        <v>56.361767259228138</v>
      </c>
      <c r="E23" s="24">
        <f t="shared" si="5"/>
        <v>55.64307898913593</v>
      </c>
      <c r="F23" s="24">
        <f t="shared" si="5"/>
        <v>0.71868827009221048</v>
      </c>
      <c r="G23" s="24">
        <f t="shared" si="5"/>
        <v>0.72327148428714705</v>
      </c>
      <c r="H23" s="24">
        <f t="shared" si="5"/>
        <v>42.914961256484723</v>
      </c>
      <c r="I23" s="24">
        <f t="shared" si="5"/>
        <v>17.378240859988654</v>
      </c>
      <c r="J23" s="24">
        <f t="shared" si="5"/>
        <v>8.8588844331326264</v>
      </c>
      <c r="K23" s="24">
        <f t="shared" si="5"/>
        <v>16.677835963363439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63.387239381600111</v>
      </c>
      <c r="D24" s="21">
        <f t="shared" si="6"/>
        <v>63.387239381600111</v>
      </c>
      <c r="E24" s="21">
        <f t="shared" si="6"/>
        <v>63.297289030752033</v>
      </c>
      <c r="F24" s="21">
        <f t="shared" si="6"/>
        <v>8.9950350848086544E-2</v>
      </c>
      <c r="G24" s="14" t="s">
        <v>24</v>
      </c>
      <c r="H24" s="21">
        <f t="shared" si="6"/>
        <v>36.612760618399882</v>
      </c>
      <c r="I24" s="21">
        <f t="shared" si="6"/>
        <v>13.215784322595727</v>
      </c>
      <c r="J24" s="21">
        <f t="shared" si="6"/>
        <v>8.8700398797220235</v>
      </c>
      <c r="K24" s="21">
        <f t="shared" si="6"/>
        <v>14.526934882323356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75.610103188834927</v>
      </c>
      <c r="D25" s="27">
        <f t="shared" si="7"/>
        <v>75.610103188834927</v>
      </c>
      <c r="E25" s="27">
        <f t="shared" si="7"/>
        <v>75.610103188834927</v>
      </c>
      <c r="F25" s="18" t="s">
        <v>24</v>
      </c>
      <c r="G25" s="18" t="s">
        <v>24</v>
      </c>
      <c r="H25" s="27">
        <f t="shared" si="7"/>
        <v>24.38989681116507</v>
      </c>
      <c r="I25" s="27">
        <f t="shared" si="7"/>
        <v>1.3379418390203122</v>
      </c>
      <c r="J25" s="27">
        <f t="shared" si="7"/>
        <v>9.227293032041505</v>
      </c>
      <c r="K25" s="27">
        <f t="shared" si="7"/>
        <v>13.824661940103253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52.07340057139227</v>
      </c>
      <c r="D26" s="28">
        <f t="shared" ref="D26:J26" si="8">(D16/$B$16)*100</f>
        <v>52.07340057139227</v>
      </c>
      <c r="E26" s="28">
        <f>(E16/$B$16)*100</f>
        <v>51.900189555411472</v>
      </c>
      <c r="F26" s="30" t="s">
        <v>24</v>
      </c>
      <c r="G26" s="30" t="s">
        <v>24</v>
      </c>
      <c r="H26" s="28">
        <f t="shared" si="8"/>
        <v>47.926599428607723</v>
      </c>
      <c r="I26" s="28">
        <f t="shared" si="8"/>
        <v>24.210264298089875</v>
      </c>
      <c r="J26" s="28">
        <f t="shared" si="8"/>
        <v>8.5393559546185784</v>
      </c>
      <c r="K26" s="28">
        <f>(K16/$B$16)*100</f>
        <v>15.176979175899275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2020-04-23T06:39:37Z</dcterms:modified>
</cp:coreProperties>
</file>