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13.1" sheetId="1" r:id="rId1"/>
  </sheets>
  <definedNames>
    <definedName name="_xlnm.Print_Area" localSheetId="0">'T-13.1'!$A$1:$L$32</definedName>
  </definedNames>
  <calcPr calcId="145621"/>
</workbook>
</file>

<file path=xl/calcChain.xml><?xml version="1.0" encoding="utf-8"?>
<calcChain xmlns="http://schemas.openxmlformats.org/spreadsheetml/2006/main">
  <c r="E28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<sst xmlns="http://schemas.openxmlformats.org/spreadsheetml/2006/main" count="73" uniqueCount="68">
  <si>
    <t>ตาราง</t>
  </si>
  <si>
    <t>ผู้ใช้ไฟฟ้า และการจำหน่ายกระแสไฟฟ้า จำแนกตามประเภทผู้ใช้ เป็นรายอำเภอ  ปีงบประมาณ 2559</t>
  </si>
  <si>
    <t>Table</t>
  </si>
  <si>
    <t>Consumers And Electricity Sales Bu Type Of Consummers And District : Fiscal Year 2016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</si>
  <si>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</si>
  <si>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</si>
  <si>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</si>
  <si>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</si>
  <si>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</si>
  <si>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</si>
  <si>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</si>
  <si>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สูบน้ำเพื่อการเกษตร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</si>
  <si>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</si>
  <si>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</si>
  <si>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</si>
  <si>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</si>
  <si>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</si>
  <si>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ไฟพิเศษ</t>
  </si>
  <si>
    <t>consumers</t>
  </si>
  <si>
    <t>Total</t>
  </si>
  <si>
    <t>Residential</t>
  </si>
  <si>
    <t xml:space="preserve">Business and </t>
  </si>
  <si>
    <t>Government office</t>
  </si>
  <si>
    <t xml:space="preserve">อื่น ๆ </t>
  </si>
  <si>
    <t>(Persons)</t>
  </si>
  <si>
    <t>industry</t>
  </si>
  <si>
    <t>and public utility</t>
  </si>
  <si>
    <t>others</t>
  </si>
  <si>
    <t>รวมยอด</t>
  </si>
  <si>
    <t>อำเภอเมืองกาฬสินธุ์</t>
  </si>
  <si>
    <t>Mueang Kalasin District</t>
  </si>
  <si>
    <t>อำเภอนามน</t>
  </si>
  <si>
    <t xml:space="preserve"> -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</si>
  <si>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</si>
  <si>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</si>
  <si>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</si>
  <si>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</si>
  <si>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</si>
  <si>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</si>
  <si>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</si>
  <si>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</si>
  <si>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</si>
  <si>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</si>
  <si>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</si>
  <si>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</si>
  <si>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</si>
  <si>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</si>
  <si>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</si>
  <si>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</si>
  <si>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</si>
  <si>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</si>
  <si>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</si>
  <si>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</si>
  <si>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</si>
  <si>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</si>
  <si>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</si>
  <si>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</si>
  <si>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</si>
  <si>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</si>
  <si>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</si>
  <si>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</si>
  <si>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</si>
  <si>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</si>
  <si>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</si>
  <si>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</si>
  <si>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</si>
  <si>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การไฟฟ้าส่วนภูมิภาคจังหวัดกาฬสินธุ์</t>
  </si>
  <si>
    <t>Source:    Kalasin 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</si>
</sst>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#,##0.0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shrinkToFit="1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5" fillId="0" borderId="0" xfId="0" applyNumberFormat="1" applyFont="1"/>
    <xf numFmtId="188" fontId="5" fillId="0" borderId="4" xfId="0" applyNumberFormat="1" applyFont="1" applyBorder="1"/>
    <xf numFmtId="188" fontId="5" fillId="0" borderId="0" xfId="0" applyNumberFormat="1" applyFont="1"/>
    <xf numFmtId="0" fontId="5" fillId="0" borderId="1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9" xfId="0" applyFont="1" applyFill="1" applyBorder="1" applyAlignment="1"/>
    <xf numFmtId="187" fontId="4" fillId="0" borderId="0" xfId="0" applyNumberFormat="1" applyFont="1" applyFill="1" applyBorder="1" applyAlignment="1">
      <alignment horizontal="right" shrinkToFit="1"/>
    </xf>
    <xf numFmtId="188" fontId="4" fillId="0" borderId="10" xfId="0" applyNumberFormat="1" applyFont="1" applyFill="1" applyBorder="1" applyAlignment="1">
      <alignment shrinkToFit="1"/>
    </xf>
    <xf numFmtId="188" fontId="4" fillId="0" borderId="11" xfId="0" applyNumberFormat="1" applyFont="1" applyFill="1" applyBorder="1" applyAlignment="1">
      <alignment shrinkToFit="1"/>
    </xf>
    <xf numFmtId="188" fontId="4" fillId="0" borderId="0" xfId="0" applyNumberFormat="1" applyFont="1" applyFill="1" applyBorder="1" applyAlignment="1">
      <alignment shrinkToFit="1"/>
    </xf>
    <xf numFmtId="0" fontId="4" fillId="0" borderId="11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88" fontId="4" fillId="0" borderId="10" xfId="0" applyNumberFormat="1" applyFont="1" applyFill="1" applyBorder="1" applyAlignment="1">
      <alignment horizontal="right" shrinkToFit="1"/>
    </xf>
    <xf numFmtId="188" fontId="4" fillId="0" borderId="10" xfId="1" quotePrefix="1" applyNumberFormat="1" applyFont="1" applyFill="1" applyBorder="1" applyAlignment="1">
      <alignment horizontal="right" shrinkToFit="1"/>
    </xf>
    <xf numFmtId="187" fontId="4" fillId="2" borderId="0" xfId="0" applyNumberFormat="1" applyFont="1" applyFill="1" applyBorder="1" applyAlignment="1">
      <alignment horizontal="right" shrinkToFit="1"/>
    </xf>
    <xf numFmtId="188" fontId="4" fillId="2" borderId="11" xfId="0" applyNumberFormat="1" applyFont="1" applyFill="1" applyBorder="1" applyAlignment="1">
      <alignment shrinkToFit="1"/>
    </xf>
    <xf numFmtId="188" fontId="4" fillId="2" borderId="10" xfId="0" applyNumberFormat="1" applyFont="1" applyFill="1" applyBorder="1" applyAlignment="1">
      <alignment shrinkToFit="1"/>
    </xf>
    <xf numFmtId="188" fontId="4" fillId="2" borderId="0" xfId="0" applyNumberFormat="1" applyFont="1" applyFill="1" applyBorder="1" applyAlignment="1">
      <alignment shrinkToFit="1"/>
    </xf>
    <xf numFmtId="187" fontId="4" fillId="0" borderId="0" xfId="0" applyNumberFormat="1" applyFont="1" applyFill="1" applyBorder="1" applyAlignment="1">
      <alignment shrinkToFit="1"/>
    </xf>
    <xf numFmtId="0" fontId="4" fillId="0" borderId="9" xfId="0" applyFont="1" applyFill="1" applyBorder="1"/>
    <xf numFmtId="0" fontId="4" fillId="0" borderId="1" xfId="0" applyFont="1" applyBorder="1"/>
    <xf numFmtId="0" fontId="4" fillId="0" borderId="12" xfId="0" applyFont="1" applyBorder="1"/>
    <xf numFmtId="187" fontId="4" fillId="0" borderId="1" xfId="0" applyNumberFormat="1" applyFont="1" applyBorder="1"/>
    <xf numFmtId="187" fontId="4" fillId="0" borderId="14" xfId="0" applyNumberFormat="1" applyFont="1" applyBorder="1"/>
    <xf numFmtId="187" fontId="4" fillId="0" borderId="13" xfId="0" applyNumberFormat="1" applyFont="1" applyBorder="1"/>
    <xf numFmtId="0" fontId="4" fillId="0" borderId="14" xfId="0" applyFont="1" applyBorder="1"/>
    <xf numFmtId="0" fontId="4" fillId="0" borderId="0" xfId="0" applyFont="1"/>
    <xf numFmtId="0" fontId="7" fillId="0" borderId="0" xfId="0" applyFont="1" applyBorder="1"/>
    <xf numFmtId="0" fontId="7" fillId="0" borderId="0" xfId="0" applyFont="1"/>
  </cellXfs>
  <cellStyles count="5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26</xdr:row>
      <xdr:rowOff>171450</xdr:rowOff>
    </xdr:from>
    <xdr:to>
      <xdr:col>12</xdr:col>
      <xdr:colOff>0</xdr:colOff>
      <xdr:row>30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82225" y="6629400"/>
          <a:ext cx="3619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1247775</xdr:colOff>
      <xdr:row>35</xdr:row>
      <xdr:rowOff>180975</xdr:rowOff>
    </xdr:from>
    <xdr:to>
      <xdr:col>11</xdr:col>
      <xdr:colOff>1247775</xdr:colOff>
      <xdr:row>38</xdr:row>
      <xdr:rowOff>161925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010775" y="8772525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121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31</xdr:row>
      <xdr:rowOff>9525</xdr:rowOff>
    </xdr:to>
    <xdr:grpSp>
      <xdr:nvGrpSpPr>
        <xdr:cNvPr id="4" name="Group 5"/>
        <xdr:cNvGrpSpPr>
          <a:grpSpLocks/>
        </xdr:cNvGrpSpPr>
      </xdr:nvGrpSpPr>
      <xdr:grpSpPr bwMode="auto">
        <a:xfrm rot="10797528">
          <a:off x="10544175" y="0"/>
          <a:ext cx="0" cy="7496175"/>
          <a:chOff x="636" y="6"/>
          <a:chExt cx="25" cy="503"/>
        </a:xfrm>
      </xdr:grpSpPr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0</xdr:colOff>
      <xdr:row>29</xdr:row>
      <xdr:rowOff>173549</xdr:rowOff>
    </xdr:from>
    <xdr:to>
      <xdr:col>13</xdr:col>
      <xdr:colOff>0</xdr:colOff>
      <xdr:row>30</xdr:row>
      <xdr:rowOff>240224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1153775" y="7098224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1466850</xdr:colOff>
      <xdr:row>30</xdr:row>
      <xdr:rowOff>85725</xdr:rowOff>
    </xdr:from>
    <xdr:to>
      <xdr:col>12</xdr:col>
      <xdr:colOff>0</xdr:colOff>
      <xdr:row>32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 flipH="1">
          <a:off x="10229850" y="7296150"/>
          <a:ext cx="3143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135</a:t>
          </a:r>
          <a:endParaRPr lang="th-TH" sz="16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31"/>
  <sheetViews>
    <sheetView showGridLines="0" tabSelected="1" topLeftCell="A13" zoomScaleNormal="100" workbookViewId="0">
      <selection activeCell="F2" sqref="F2"/>
    </sheetView>
  </sheetViews>
  <sheetFormatPr defaultRowHeight="21.75" x14ac:dyDescent="0.5"/>
  <cols>
    <col min="1" max="1" width="1.7109375" style="7" customWidth="1"/>
    <col min="2" max="2" width="8.28515625" style="7" customWidth="1"/>
    <col min="3" max="3" width="6" style="7" customWidth="1"/>
    <col min="4" max="4" width="12" style="7" customWidth="1"/>
    <col min="5" max="10" width="16.7109375" style="7" customWidth="1"/>
    <col min="11" max="11" width="3.140625" style="7" customWidth="1"/>
    <col min="12" max="12" width="26.7109375" style="7" customWidth="1"/>
    <col min="13" max="16384" width="9.140625" style="6"/>
  </cols>
  <sheetData>
    <row r="1" spans="1:12" s="4" customFormat="1" ht="23.25" customHeight="1" x14ac:dyDescent="0.55000000000000004">
      <c r="A1" s="1"/>
      <c r="B1" s="2" t="s">
        <v>0</v>
      </c>
      <c r="C1" s="3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4" customFormat="1" ht="24" x14ac:dyDescent="0.55000000000000004">
      <c r="A2" s="1"/>
      <c r="B2" s="2" t="s">
        <v>2</v>
      </c>
      <c r="C2" s="3">
        <v>13.1</v>
      </c>
      <c r="D2" s="1" t="s">
        <v>3</v>
      </c>
      <c r="E2" s="1"/>
      <c r="F2" s="1"/>
      <c r="G2" s="1"/>
      <c r="H2" s="1"/>
      <c r="I2" s="1"/>
      <c r="J2" s="1"/>
      <c r="K2" s="1"/>
    </row>
    <row r="3" spans="1:12" ht="5.25" customHeight="1" x14ac:dyDescent="0.5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7" customFormat="1" ht="21" customHeight="1" x14ac:dyDescent="0.45">
      <c r="A4" s="8" t="s">
        <v>4</v>
      </c>
      <c r="B4" s="9"/>
      <c r="C4" s="9"/>
      <c r="D4" s="10"/>
      <c r="E4" s="11" t="s">
        <v>5</v>
      </c>
      <c r="F4" s="12" t="s">
        <v>6</v>
      </c>
      <c r="G4" s="13"/>
      <c r="H4" s="13"/>
      <c r="I4" s="13"/>
      <c r="J4" s="14"/>
      <c r="K4" s="15"/>
      <c r="L4" s="16" t="s">
        <v>7</v>
      </c>
    </row>
    <row r="5" spans="1:12" s="17" customFormat="1" ht="21" customHeight="1" x14ac:dyDescent="0.45">
      <c r="A5" s="18"/>
      <c r="B5" s="18"/>
      <c r="C5" s="18"/>
      <c r="D5" s="19"/>
      <c r="E5" s="20" t="s">
        <v>8</v>
      </c>
      <c r="F5" s="21"/>
      <c r="G5" s="21"/>
      <c r="H5" s="20" t="s">
        <v>9</v>
      </c>
      <c r="I5" s="22" t="s">
        <v>10</v>
      </c>
      <c r="J5" s="23" t="s">
        <v>11</v>
      </c>
      <c r="K5" s="21"/>
      <c r="L5" s="24"/>
    </row>
    <row r="6" spans="1:12" s="17" customFormat="1" ht="21" customHeight="1" x14ac:dyDescent="0.45">
      <c r="A6" s="18"/>
      <c r="B6" s="18"/>
      <c r="C6" s="18"/>
      <c r="D6" s="19"/>
      <c r="E6" s="20" t="s">
        <v>12</v>
      </c>
      <c r="F6" s="21" t="s">
        <v>13</v>
      </c>
      <c r="G6" s="21" t="s">
        <v>14</v>
      </c>
      <c r="H6" s="20" t="s">
        <v>15</v>
      </c>
      <c r="I6" s="22" t="s">
        <v>16</v>
      </c>
      <c r="J6" s="23" t="s">
        <v>17</v>
      </c>
      <c r="K6" s="21"/>
      <c r="L6" s="24"/>
    </row>
    <row r="7" spans="1:12" s="17" customFormat="1" ht="21" customHeight="1" x14ac:dyDescent="0.45">
      <c r="A7" s="18"/>
      <c r="B7" s="18"/>
      <c r="C7" s="18"/>
      <c r="D7" s="19"/>
      <c r="E7" s="20" t="s">
        <v>18</v>
      </c>
      <c r="F7" s="21" t="s">
        <v>19</v>
      </c>
      <c r="G7" s="21" t="s">
        <v>20</v>
      </c>
      <c r="H7" s="20" t="s">
        <v>21</v>
      </c>
      <c r="I7" s="22" t="s">
        <v>22</v>
      </c>
      <c r="J7" s="25" t="s">
        <v>23</v>
      </c>
      <c r="K7" s="21"/>
      <c r="L7" s="24"/>
    </row>
    <row r="8" spans="1:12" s="17" customFormat="1" ht="21" customHeight="1" x14ac:dyDescent="0.45">
      <c r="A8" s="26"/>
      <c r="B8" s="26"/>
      <c r="C8" s="26"/>
      <c r="D8" s="27"/>
      <c r="E8" s="28" t="s">
        <v>24</v>
      </c>
      <c r="F8" s="29"/>
      <c r="G8" s="29"/>
      <c r="H8" s="28" t="s">
        <v>25</v>
      </c>
      <c r="I8" s="30" t="s">
        <v>26</v>
      </c>
      <c r="J8" s="31" t="s">
        <v>27</v>
      </c>
      <c r="K8" s="29"/>
      <c r="L8" s="32"/>
    </row>
    <row r="9" spans="1:12" s="40" customFormat="1" ht="19.5" x14ac:dyDescent="0.45">
      <c r="A9" s="33" t="s">
        <v>28</v>
      </c>
      <c r="B9" s="33"/>
      <c r="C9" s="33"/>
      <c r="D9" s="34"/>
      <c r="E9" s="35">
        <f>SUM(E28)</f>
        <v>276516</v>
      </c>
      <c r="F9" s="36">
        <f>SUM(F10:F28)</f>
        <v>7934.9</v>
      </c>
      <c r="G9" s="37">
        <f>SUM(G10:G28)</f>
        <v>1476.2999999999997</v>
      </c>
      <c r="H9" s="36">
        <f>SUM(H10:H28)</f>
        <v>333.7</v>
      </c>
      <c r="I9" s="37">
        <f>SUM(I10:I28)</f>
        <v>153.6</v>
      </c>
      <c r="J9" s="36">
        <f>SUM(J10:J28)</f>
        <v>221.20000000000002</v>
      </c>
      <c r="K9" s="38"/>
      <c r="L9" s="39" t="s">
        <v>19</v>
      </c>
    </row>
    <row r="10" spans="1:12" s="42" customFormat="1" ht="19.5" x14ac:dyDescent="0.45">
      <c r="A10" s="41"/>
      <c r="B10" s="42" t="s">
        <v>29</v>
      </c>
      <c r="C10" s="43"/>
      <c r="D10" s="44"/>
      <c r="E10" s="45">
        <v>51854</v>
      </c>
      <c r="F10" s="46">
        <v>225.2</v>
      </c>
      <c r="G10" s="47">
        <v>71.3</v>
      </c>
      <c r="H10" s="46">
        <v>150.6</v>
      </c>
      <c r="I10" s="48">
        <v>1.4</v>
      </c>
      <c r="J10" s="46">
        <v>1.9</v>
      </c>
      <c r="K10" s="49"/>
      <c r="L10" s="50" t="s">
        <v>30</v>
      </c>
    </row>
    <row r="11" spans="1:12" s="42" customFormat="1" ht="19.5" x14ac:dyDescent="0.45">
      <c r="A11" s="41"/>
      <c r="B11" s="42" t="s">
        <v>31</v>
      </c>
      <c r="C11" s="51"/>
      <c r="D11" s="52"/>
      <c r="E11" s="45">
        <v>7081</v>
      </c>
      <c r="F11" s="47">
        <v>185</v>
      </c>
      <c r="G11" s="47">
        <v>156</v>
      </c>
      <c r="H11" s="53" t="s">
        <v>32</v>
      </c>
      <c r="I11" s="48">
        <v>17</v>
      </c>
      <c r="J11" s="54">
        <v>12</v>
      </c>
      <c r="K11" s="49"/>
      <c r="L11" s="50" t="s">
        <v>33</v>
      </c>
    </row>
    <row r="12" spans="1:12" s="42" customFormat="1" ht="19.5" x14ac:dyDescent="0.45">
      <c r="A12" s="41"/>
      <c r="B12" s="42" t="s">
        <v>34</v>
      </c>
      <c r="C12" s="51"/>
      <c r="D12" s="52"/>
      <c r="E12" s="45">
        <v>14258</v>
      </c>
      <c r="F12" s="47">
        <v>29.3</v>
      </c>
      <c r="G12" s="47">
        <v>15.6</v>
      </c>
      <c r="H12" s="46">
        <v>11.9</v>
      </c>
      <c r="I12" s="48">
        <v>0.6</v>
      </c>
      <c r="J12" s="46">
        <v>1.2</v>
      </c>
      <c r="K12" s="49"/>
      <c r="L12" s="50" t="s">
        <v>35</v>
      </c>
    </row>
    <row r="13" spans="1:12" s="42" customFormat="1" ht="19.5" x14ac:dyDescent="0.45">
      <c r="A13" s="41"/>
      <c r="B13" s="42" t="s">
        <v>36</v>
      </c>
      <c r="C13" s="51"/>
      <c r="D13" s="52"/>
      <c r="E13" s="45">
        <v>6817</v>
      </c>
      <c r="F13" s="47">
        <v>12</v>
      </c>
      <c r="G13" s="47">
        <v>7</v>
      </c>
      <c r="H13" s="46">
        <v>3.9</v>
      </c>
      <c r="I13" s="48">
        <v>0.4</v>
      </c>
      <c r="J13" s="46">
        <v>0.8</v>
      </c>
      <c r="K13" s="49"/>
      <c r="L13" s="50" t="s">
        <v>37</v>
      </c>
    </row>
    <row r="14" spans="1:12" s="42" customFormat="1" ht="19.5" x14ac:dyDescent="0.45">
      <c r="A14" s="41"/>
      <c r="B14" s="42" t="s">
        <v>38</v>
      </c>
      <c r="C14" s="51"/>
      <c r="D14" s="52"/>
      <c r="E14" s="55">
        <v>27767</v>
      </c>
      <c r="F14" s="56">
        <v>255</v>
      </c>
      <c r="G14" s="56">
        <v>191</v>
      </c>
      <c r="H14" s="57">
        <v>2</v>
      </c>
      <c r="I14" s="58">
        <v>32</v>
      </c>
      <c r="J14" s="46">
        <v>30</v>
      </c>
      <c r="K14" s="49"/>
      <c r="L14" s="50" t="s">
        <v>39</v>
      </c>
    </row>
    <row r="15" spans="1:12" s="42" customFormat="1" ht="19.5" x14ac:dyDescent="0.45">
      <c r="A15" s="41"/>
      <c r="B15" s="42" t="s">
        <v>40</v>
      </c>
      <c r="C15" s="43"/>
      <c r="D15" s="44"/>
      <c r="E15" s="55">
        <v>10396</v>
      </c>
      <c r="F15" s="56">
        <v>181</v>
      </c>
      <c r="G15" s="56">
        <v>145</v>
      </c>
      <c r="H15" s="53" t="s">
        <v>32</v>
      </c>
      <c r="I15" s="58">
        <v>24</v>
      </c>
      <c r="J15" s="54">
        <v>12</v>
      </c>
      <c r="K15" s="49"/>
      <c r="L15" s="50" t="s">
        <v>41</v>
      </c>
    </row>
    <row r="16" spans="1:12" s="42" customFormat="1" ht="19.5" x14ac:dyDescent="0.45">
      <c r="A16" s="41"/>
      <c r="B16" s="42" t="s">
        <v>42</v>
      </c>
      <c r="C16" s="51"/>
      <c r="D16" s="52"/>
      <c r="E16" s="45">
        <v>22587</v>
      </c>
      <c r="F16" s="47">
        <v>5809</v>
      </c>
      <c r="G16" s="47">
        <v>25.3</v>
      </c>
      <c r="H16" s="46">
        <v>30.6</v>
      </c>
      <c r="I16" s="48">
        <v>1.8</v>
      </c>
      <c r="J16" s="46">
        <v>1.2</v>
      </c>
      <c r="K16" s="49"/>
      <c r="L16" s="50" t="s">
        <v>43</v>
      </c>
    </row>
    <row r="17" spans="1:13" s="42" customFormat="1" ht="19.5" x14ac:dyDescent="0.45">
      <c r="A17" s="41"/>
      <c r="B17" s="42" t="s">
        <v>44</v>
      </c>
      <c r="C17" s="43"/>
      <c r="D17" s="44"/>
      <c r="E17" s="45">
        <v>15701</v>
      </c>
      <c r="F17" s="47">
        <v>72.900000000000006</v>
      </c>
      <c r="G17" s="47">
        <v>32.5</v>
      </c>
      <c r="H17" s="46">
        <v>37.700000000000003</v>
      </c>
      <c r="I17" s="48">
        <v>0.7</v>
      </c>
      <c r="J17" s="46">
        <v>2</v>
      </c>
      <c r="K17" s="49"/>
      <c r="L17" s="50" t="s">
        <v>45</v>
      </c>
    </row>
    <row r="18" spans="1:13" s="42" customFormat="1" ht="19.5" x14ac:dyDescent="0.45">
      <c r="A18" s="41"/>
      <c r="B18" s="42" t="s">
        <v>46</v>
      </c>
      <c r="C18" s="43"/>
      <c r="D18" s="44"/>
      <c r="E18" s="45">
        <v>8564</v>
      </c>
      <c r="F18" s="47">
        <v>32.4</v>
      </c>
      <c r="G18" s="47">
        <v>10.1</v>
      </c>
      <c r="H18" s="46">
        <v>18.600000000000001</v>
      </c>
      <c r="I18" s="48">
        <v>0.5</v>
      </c>
      <c r="J18" s="46">
        <v>3.1</v>
      </c>
      <c r="K18" s="49"/>
      <c r="L18" s="50" t="s">
        <v>47</v>
      </c>
    </row>
    <row r="19" spans="1:13" s="42" customFormat="1" ht="19.5" x14ac:dyDescent="0.45">
      <c r="A19" s="41"/>
      <c r="B19" s="42" t="s">
        <v>48</v>
      </c>
      <c r="C19" s="43"/>
      <c r="D19" s="44"/>
      <c r="E19" s="45">
        <v>13816</v>
      </c>
      <c r="F19" s="47">
        <v>188</v>
      </c>
      <c r="G19" s="47">
        <v>148</v>
      </c>
      <c r="H19" s="53" t="s">
        <v>32</v>
      </c>
      <c r="I19" s="48">
        <v>12</v>
      </c>
      <c r="J19" s="46">
        <v>28</v>
      </c>
      <c r="K19" s="49"/>
      <c r="L19" s="50" t="s">
        <v>49</v>
      </c>
    </row>
    <row r="20" spans="1:13" s="42" customFormat="1" ht="19.5" x14ac:dyDescent="0.45">
      <c r="B20" s="42" t="s">
        <v>50</v>
      </c>
      <c r="C20" s="43"/>
      <c r="D20" s="44"/>
      <c r="E20" s="59">
        <v>8147</v>
      </c>
      <c r="F20" s="47">
        <v>53</v>
      </c>
      <c r="G20" s="47">
        <v>14.6</v>
      </c>
      <c r="H20" s="46">
        <v>35.799999999999997</v>
      </c>
      <c r="I20" s="48">
        <v>2.1</v>
      </c>
      <c r="J20" s="46">
        <v>0.5</v>
      </c>
      <c r="K20" s="49"/>
      <c r="L20" s="50" t="s">
        <v>51</v>
      </c>
    </row>
    <row r="21" spans="1:13" s="42" customFormat="1" ht="19.5" x14ac:dyDescent="0.45">
      <c r="B21" s="42" t="s">
        <v>52</v>
      </c>
      <c r="C21" s="43"/>
      <c r="D21" s="44"/>
      <c r="E21" s="59">
        <v>17025</v>
      </c>
      <c r="F21" s="47">
        <v>30.6</v>
      </c>
      <c r="G21" s="47">
        <v>18.3</v>
      </c>
      <c r="H21" s="46">
        <v>11.3</v>
      </c>
      <c r="I21" s="48">
        <v>0.7</v>
      </c>
      <c r="J21" s="46">
        <v>0.4</v>
      </c>
      <c r="K21" s="49"/>
      <c r="L21" s="50" t="s">
        <v>53</v>
      </c>
    </row>
    <row r="22" spans="1:13" s="42" customFormat="1" ht="19.5" x14ac:dyDescent="0.45">
      <c r="B22" s="42" t="s">
        <v>54</v>
      </c>
      <c r="C22" s="43"/>
      <c r="D22" s="44"/>
      <c r="E22" s="59">
        <v>33973</v>
      </c>
      <c r="F22" s="47">
        <v>240</v>
      </c>
      <c r="G22" s="47">
        <v>180</v>
      </c>
      <c r="H22" s="46">
        <v>12</v>
      </c>
      <c r="I22" s="48">
        <v>12</v>
      </c>
      <c r="J22" s="46">
        <v>36</v>
      </c>
      <c r="K22" s="49"/>
      <c r="L22" s="50" t="s">
        <v>55</v>
      </c>
    </row>
    <row r="23" spans="1:13" s="42" customFormat="1" ht="19.5" x14ac:dyDescent="0.45">
      <c r="B23" s="42" t="s">
        <v>56</v>
      </c>
      <c r="C23" s="43"/>
      <c r="D23" s="44"/>
      <c r="E23" s="59">
        <v>7192</v>
      </c>
      <c r="F23" s="47">
        <v>213</v>
      </c>
      <c r="G23" s="47">
        <v>158</v>
      </c>
      <c r="H23" s="53" t="s">
        <v>32</v>
      </c>
      <c r="I23" s="48">
        <v>12</v>
      </c>
      <c r="J23" s="46">
        <v>43</v>
      </c>
      <c r="K23" s="49"/>
      <c r="L23" s="50" t="s">
        <v>57</v>
      </c>
    </row>
    <row r="24" spans="1:13" s="42" customFormat="1" ht="19.5" x14ac:dyDescent="0.45">
      <c r="B24" s="42" t="s">
        <v>58</v>
      </c>
      <c r="C24" s="51"/>
      <c r="D24" s="52"/>
      <c r="E24" s="59">
        <v>6536</v>
      </c>
      <c r="F24" s="47">
        <v>216</v>
      </c>
      <c r="G24" s="47">
        <v>144</v>
      </c>
      <c r="H24" s="46">
        <v>12</v>
      </c>
      <c r="I24" s="48">
        <v>24</v>
      </c>
      <c r="J24" s="46">
        <v>36</v>
      </c>
      <c r="K24" s="49"/>
      <c r="L24" s="50" t="s">
        <v>59</v>
      </c>
    </row>
    <row r="25" spans="1:13" s="42" customFormat="1" ht="19.5" x14ac:dyDescent="0.45">
      <c r="B25" s="42" t="s">
        <v>60</v>
      </c>
      <c r="C25" s="51"/>
      <c r="D25" s="52"/>
      <c r="E25" s="59">
        <v>9626</v>
      </c>
      <c r="F25" s="47">
        <v>168</v>
      </c>
      <c r="G25" s="47">
        <v>144</v>
      </c>
      <c r="H25" s="53" t="s">
        <v>32</v>
      </c>
      <c r="I25" s="48">
        <v>12</v>
      </c>
      <c r="J25" s="46">
        <v>12</v>
      </c>
      <c r="K25" s="49"/>
      <c r="L25" s="50" t="s">
        <v>61</v>
      </c>
    </row>
    <row r="26" spans="1:13" s="42" customFormat="1" ht="19.5" x14ac:dyDescent="0.45">
      <c r="B26" s="42" t="s">
        <v>62</v>
      </c>
      <c r="C26" s="51"/>
      <c r="D26" s="52"/>
      <c r="E26" s="59">
        <v>5766</v>
      </c>
      <c r="F26" s="47">
        <v>8.1</v>
      </c>
      <c r="G26" s="47">
        <v>5.0999999999999996</v>
      </c>
      <c r="H26" s="46">
        <v>2.6</v>
      </c>
      <c r="I26" s="48">
        <v>0.1</v>
      </c>
      <c r="J26" s="54">
        <v>0.2</v>
      </c>
      <c r="K26" s="49"/>
      <c r="L26" s="50" t="s">
        <v>63</v>
      </c>
    </row>
    <row r="27" spans="1:13" s="42" customFormat="1" ht="19.5" x14ac:dyDescent="0.45">
      <c r="B27" s="42" t="s">
        <v>64</v>
      </c>
      <c r="D27" s="60"/>
      <c r="E27" s="59">
        <v>9410</v>
      </c>
      <c r="F27" s="47">
        <v>16.399999999999999</v>
      </c>
      <c r="G27" s="47">
        <v>10.5</v>
      </c>
      <c r="H27" s="46">
        <v>4.7</v>
      </c>
      <c r="I27" s="48">
        <v>0.3</v>
      </c>
      <c r="J27" s="46">
        <v>0.9</v>
      </c>
      <c r="K27" s="49"/>
      <c r="L27" s="50" t="s">
        <v>65</v>
      </c>
    </row>
    <row r="28" spans="1:13" s="17" customFormat="1" ht="3" customHeight="1" x14ac:dyDescent="0.45">
      <c r="A28" s="61"/>
      <c r="B28" s="61"/>
      <c r="C28" s="61"/>
      <c r="D28" s="62"/>
      <c r="E28" s="63">
        <f>SUM(E10:E27)</f>
        <v>276516</v>
      </c>
      <c r="F28" s="64"/>
      <c r="G28" s="64"/>
      <c r="H28" s="65"/>
      <c r="I28" s="63"/>
      <c r="J28" s="65"/>
      <c r="K28" s="66"/>
      <c r="L28" s="61"/>
    </row>
    <row r="29" spans="1:13" s="17" customFormat="1" ht="14.25" customHeight="1" x14ac:dyDescent="0.45">
      <c r="A29" s="67"/>
      <c r="B29" s="67"/>
      <c r="C29" s="67"/>
      <c r="D29" s="67"/>
      <c r="K29" s="67"/>
      <c r="L29" s="67"/>
    </row>
    <row r="30" spans="1:13" s="68" customFormat="1" ht="22.5" customHeight="1" x14ac:dyDescent="0.55000000000000004">
      <c r="B30" s="69"/>
      <c r="C30" s="69" t="s">
        <v>66</v>
      </c>
      <c r="D30" s="69"/>
      <c r="G30" s="69" t="s">
        <v>67</v>
      </c>
      <c r="K30" s="69"/>
      <c r="L30" s="69"/>
      <c r="M30" s="69"/>
    </row>
    <row r="31" spans="1:13" x14ac:dyDescent="0.5">
      <c r="A31" s="6"/>
      <c r="M31" s="7"/>
    </row>
  </sheetData>
  <mergeCells count="4">
    <mergeCell ref="A4:D8"/>
    <mergeCell ref="F4:J4"/>
    <mergeCell ref="L4:L8"/>
    <mergeCell ref="A9:D9"/>
  </mergeCells>
  <pageMargins left="0.9055118110236221" right="0.19685039370078741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2017-10-03T02:10:59Z</dcterms:created>
  <dcterms:modified xsi:type="dcterms:W3CDTF">2017-10-03T02:11:50Z</dcterms:modified>
</cp:coreProperties>
</file>