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95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17" i="1"/>
  <c r="L18"/>
  <c r="L19"/>
  <c r="L20"/>
  <c r="L21"/>
  <c r="L22"/>
  <c r="L23"/>
  <c r="L24"/>
  <c r="L25"/>
  <c r="L17"/>
  <c r="K18"/>
  <c r="K19"/>
  <c r="K20"/>
  <c r="K21"/>
  <c r="K22"/>
  <c r="K23"/>
  <c r="K24"/>
  <c r="K25"/>
  <c r="K17"/>
  <c r="J18"/>
  <c r="J19"/>
  <c r="J20"/>
  <c r="J21"/>
  <c r="J22"/>
  <c r="J23"/>
  <c r="J24"/>
  <c r="J25"/>
  <c r="J17"/>
  <c r="I18"/>
  <c r="I19"/>
  <c r="I20"/>
  <c r="I21"/>
  <c r="I22"/>
  <c r="I23"/>
  <c r="I24"/>
  <c r="I25"/>
  <c r="I17"/>
  <c r="G18"/>
  <c r="G19"/>
  <c r="G20"/>
  <c r="G21"/>
  <c r="G22"/>
  <c r="G23"/>
  <c r="G24"/>
  <c r="G25"/>
  <c r="G17"/>
  <c r="F18"/>
  <c r="F19"/>
  <c r="F20"/>
  <c r="F21"/>
  <c r="F22"/>
  <c r="F23"/>
  <c r="F24"/>
  <c r="F25"/>
  <c r="F17"/>
  <c r="E18"/>
  <c r="E19"/>
  <c r="E20"/>
  <c r="E21"/>
  <c r="E22"/>
  <c r="E23"/>
  <c r="E24"/>
  <c r="E25"/>
  <c r="E17"/>
  <c r="D18"/>
  <c r="D19"/>
  <c r="D20"/>
  <c r="D21"/>
  <c r="D22"/>
  <c r="D23"/>
  <c r="D24"/>
  <c r="D25"/>
  <c r="D17"/>
  <c r="C18"/>
  <c r="C19"/>
  <c r="C20"/>
  <c r="C21"/>
  <c r="C22"/>
  <c r="C23"/>
  <c r="C24"/>
  <c r="C25"/>
</calcChain>
</file>

<file path=xl/sharedStrings.xml><?xml version="1.0" encoding="utf-8"?>
<sst xmlns="http://schemas.openxmlformats.org/spreadsheetml/2006/main" count="39" uniqueCount="24">
  <si>
    <t>ประชากร</t>
  </si>
  <si>
    <t>กำลังแรงงานรวม</t>
  </si>
  <si>
    <t>ผู้ไม่อยู่ในกำลังแรงงาน</t>
  </si>
  <si>
    <t>ภาคและเพศ</t>
  </si>
  <si>
    <t>อายุ 15 ปี</t>
  </si>
  <si>
    <t>กำลังแรงงานปัจจุบัน</t>
  </si>
  <si>
    <t>กำลังแรงงาน</t>
  </si>
  <si>
    <t>ขึ้นไป</t>
  </si>
  <si>
    <t>รวม</t>
  </si>
  <si>
    <t>ผู้มีงานทำ</t>
  </si>
  <si>
    <t>ผู้ว่างงาน</t>
  </si>
  <si>
    <t>ที่รอฤดูกาล</t>
  </si>
  <si>
    <t>ทำงานบ้าน</t>
  </si>
  <si>
    <t>เรียนหนังสือ</t>
  </si>
  <si>
    <t>อื่น ๆ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</si>
  <si>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</si>
  <si>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</si>
  <si>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</si>
  <si>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รวมภาค                           </t>
  </si>
  <si>
    <t xml:space="preserve">  ขอนแก่น                          </t>
  </si>
  <si>
    <t>อัตราร้อยละ</t>
  </si>
  <si>
    <t>ตารางที่ 1 ประชากรอายุ 15 ปีขึ้นไป จำแนกตามสถานภาพแรงงาน และเพศ ไตรมาสที่ 2 (เมษายน - มิถุนายน)  2559</t>
  </si>
  <si>
    <t>ที่มา : สำรวจภาวะการทำงานของประชากร ไตรมาสที่ 2/2559  จังหวัดขอนแก่น สำนักงานสถิติแห่งชาติ กระทรวงเทคโนโลยีสารสนเทศและการสื่อสาร</t>
  </si>
  <si>
    <t>จำนวน (คน)</t>
  </si>
</sst>
</file>

<file path=xl/styles.xml><?xml version="1.0" encoding="utf-8"?>
<styleSheet xmlns="http://schemas.openxmlformats.org/spreadsheetml/2006/main">
  <numFmts count="1">
    <numFmt numFmtId="187" formatCode="0.0"/>
  </numFmts>
  <fonts count="8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AngsanaUPC"/>
      <charset val="222"/>
    </font>
    <font>
      <sz val="16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28">
    <xf numFmtId="0" fontId="0" fillId="0" borderId="0" xfId="0"/>
    <xf numFmtId="0" fontId="2" fillId="0" borderId="0" xfId="1" applyFont="1"/>
    <xf numFmtId="0" fontId="2" fillId="0" borderId="0" xfId="1" applyFont="1" applyBorder="1"/>
    <xf numFmtId="0" fontId="2" fillId="0" borderId="0" xfId="2" applyFont="1"/>
    <xf numFmtId="0" fontId="2" fillId="0" borderId="0" xfId="3" applyFont="1"/>
    <xf numFmtId="0" fontId="2" fillId="0" borderId="0" xfId="4" applyFont="1"/>
    <xf numFmtId="187" fontId="0" fillId="0" borderId="0" xfId="0" applyNumberFormat="1"/>
    <xf numFmtId="0" fontId="0" fillId="0" borderId="0" xfId="0"/>
    <xf numFmtId="187" fontId="5" fillId="0" borderId="0" xfId="0" applyNumberFormat="1" applyFont="1"/>
    <xf numFmtId="187" fontId="5" fillId="0" borderId="1" xfId="0" applyNumberFormat="1" applyFont="1" applyBorder="1"/>
    <xf numFmtId="0" fontId="7" fillId="0" borderId="0" xfId="1" applyFont="1"/>
    <xf numFmtId="0" fontId="4" fillId="0" borderId="0" xfId="1" applyFont="1" applyBorder="1"/>
    <xf numFmtId="0" fontId="4" fillId="0" borderId="1" xfId="1" applyFont="1" applyBorder="1"/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4" fillId="0" borderId="0" xfId="4" applyFont="1"/>
    <xf numFmtId="3" fontId="4" fillId="0" borderId="0" xfId="4" applyNumberFormat="1" applyFont="1" applyAlignment="1">
      <alignment horizontal="right"/>
    </xf>
    <xf numFmtId="0" fontId="4" fillId="0" borderId="1" xfId="4" applyFont="1" applyBorder="1"/>
    <xf numFmtId="3" fontId="4" fillId="0" borderId="0" xfId="2" applyNumberFormat="1" applyFont="1" applyAlignment="1">
      <alignment horizontal="right"/>
    </xf>
    <xf numFmtId="3" fontId="4" fillId="0" borderId="0" xfId="3" applyNumberFormat="1" applyFont="1" applyAlignment="1">
      <alignment horizontal="right"/>
    </xf>
    <xf numFmtId="0" fontId="4" fillId="0" borderId="0" xfId="2" applyFont="1"/>
    <xf numFmtId="0" fontId="4" fillId="0" borderId="0" xfId="3" applyFont="1"/>
    <xf numFmtId="0" fontId="2" fillId="0" borderId="3" xfId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2" fillId="0" borderId="2" xfId="1" applyFont="1" applyBorder="1" applyAlignment="1">
      <alignment horizontal="center"/>
    </xf>
  </cellXfs>
  <cellStyles count="9">
    <cellStyle name="ปกติ" xfId="0" builtinId="0"/>
    <cellStyle name="ปกติ 2" xfId="1"/>
    <cellStyle name="ปกติ 2 2" xfId="5"/>
    <cellStyle name="ปกติ 2 3" xfId="7"/>
    <cellStyle name="ปกติ 3" xfId="2"/>
    <cellStyle name="ปกติ 3 2" xfId="6"/>
    <cellStyle name="ปกติ 3 3" xfId="8"/>
    <cellStyle name="ปกติ 4" xfId="3"/>
    <cellStyle name="ปกติ 5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7"/>
  <sheetViews>
    <sheetView tabSelected="1" workbookViewId="0">
      <selection activeCell="B6" sqref="B6:L6"/>
    </sheetView>
  </sheetViews>
  <sheetFormatPr defaultRowHeight="14.25"/>
  <cols>
    <col min="1" max="1" width="15.375" customWidth="1"/>
    <col min="2" max="2" width="10.625" customWidth="1"/>
    <col min="3" max="3" width="10.5" customWidth="1"/>
    <col min="4" max="5" width="10" customWidth="1"/>
    <col min="8" max="8" width="1.125" customWidth="1"/>
    <col min="9" max="9" width="10.5" customWidth="1"/>
  </cols>
  <sheetData>
    <row r="1" spans="1:12" ht="24">
      <c r="A1" s="1" t="s">
        <v>21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ht="7.5" customHeight="1">
      <c r="A2" s="2"/>
      <c r="B2" s="11"/>
      <c r="C2" s="11"/>
      <c r="D2" s="12"/>
      <c r="E2" s="12"/>
      <c r="F2" s="12"/>
      <c r="G2" s="12"/>
      <c r="H2" s="12"/>
      <c r="I2" s="12"/>
      <c r="J2" s="12"/>
      <c r="K2" s="12"/>
      <c r="L2" s="12"/>
    </row>
    <row r="3" spans="1:12" ht="24">
      <c r="A3" s="13"/>
      <c r="B3" s="13" t="s">
        <v>0</v>
      </c>
      <c r="C3" s="14"/>
      <c r="D3" s="25" t="s">
        <v>1</v>
      </c>
      <c r="E3" s="25"/>
      <c r="F3" s="25"/>
      <c r="G3" s="25"/>
      <c r="H3" s="15"/>
      <c r="I3" s="25" t="s">
        <v>2</v>
      </c>
      <c r="J3" s="25"/>
      <c r="K3" s="25"/>
      <c r="L3" s="25"/>
    </row>
    <row r="4" spans="1:12" ht="24">
      <c r="A4" s="16" t="s">
        <v>3</v>
      </c>
      <c r="B4" s="16" t="s">
        <v>4</v>
      </c>
      <c r="C4" s="16"/>
      <c r="D4" s="14"/>
      <c r="E4" s="14" t="s">
        <v>5</v>
      </c>
      <c r="F4" s="14"/>
      <c r="G4" s="16" t="s">
        <v>6</v>
      </c>
      <c r="H4" s="15"/>
      <c r="I4" s="16"/>
      <c r="J4" s="16"/>
      <c r="K4" s="16"/>
      <c r="L4" s="16"/>
    </row>
    <row r="5" spans="1:12" ht="24">
      <c r="A5" s="17"/>
      <c r="B5" s="17" t="s">
        <v>7</v>
      </c>
      <c r="C5" s="17" t="s">
        <v>8</v>
      </c>
      <c r="D5" s="17" t="s">
        <v>8</v>
      </c>
      <c r="E5" s="17" t="s">
        <v>9</v>
      </c>
      <c r="F5" s="17" t="s">
        <v>10</v>
      </c>
      <c r="G5" s="17" t="s">
        <v>11</v>
      </c>
      <c r="H5" s="17"/>
      <c r="I5" s="17" t="s">
        <v>8</v>
      </c>
      <c r="J5" s="17" t="s">
        <v>12</v>
      </c>
      <c r="K5" s="17" t="s">
        <v>13</v>
      </c>
      <c r="L5" s="17" t="s">
        <v>14</v>
      </c>
    </row>
    <row r="6" spans="1:12" s="7" customFormat="1" ht="24">
      <c r="A6" s="15"/>
      <c r="B6" s="27" t="s">
        <v>23</v>
      </c>
      <c r="C6" s="27"/>
      <c r="D6" s="27"/>
      <c r="E6" s="27"/>
      <c r="F6" s="27"/>
      <c r="G6" s="27"/>
      <c r="H6" s="27"/>
      <c r="I6" s="27"/>
      <c r="J6" s="27"/>
      <c r="K6" s="27"/>
      <c r="L6" s="27"/>
    </row>
    <row r="7" spans="1:12" ht="24">
      <c r="A7" s="3" t="s">
        <v>15</v>
      </c>
      <c r="B7" s="21">
        <v>55566331.979999997</v>
      </c>
      <c r="C7" s="21">
        <v>38159606.43</v>
      </c>
      <c r="D7" s="21">
        <v>37804596.68</v>
      </c>
      <c r="E7" s="21">
        <v>37393472.18</v>
      </c>
      <c r="F7" s="21">
        <v>411124.51</v>
      </c>
      <c r="G7" s="21">
        <v>355009.75</v>
      </c>
      <c r="H7" s="21"/>
      <c r="I7" s="21">
        <v>17406725.550000001</v>
      </c>
      <c r="J7" s="21">
        <v>5382847.8600000003</v>
      </c>
      <c r="K7" s="21">
        <v>4239859.7</v>
      </c>
      <c r="L7" s="21">
        <v>7784017.9900000002</v>
      </c>
    </row>
    <row r="8" spans="1:12" ht="24">
      <c r="A8" s="23" t="s">
        <v>16</v>
      </c>
      <c r="B8" s="21">
        <v>26853661.989999998</v>
      </c>
      <c r="C8" s="21">
        <v>20875245.620000001</v>
      </c>
      <c r="D8" s="21">
        <v>20663793.16</v>
      </c>
      <c r="E8" s="21">
        <v>20439278.550000001</v>
      </c>
      <c r="F8" s="21">
        <v>224514.62</v>
      </c>
      <c r="G8" s="21">
        <v>211452.46</v>
      </c>
      <c r="H8" s="21"/>
      <c r="I8" s="21">
        <v>5978416.3700000001</v>
      </c>
      <c r="J8" s="21">
        <v>247573.12</v>
      </c>
      <c r="K8" s="21">
        <v>2013585.93</v>
      </c>
      <c r="L8" s="21">
        <v>3717257.32</v>
      </c>
    </row>
    <row r="9" spans="1:12" ht="24">
      <c r="A9" s="23" t="s">
        <v>17</v>
      </c>
      <c r="B9" s="21">
        <v>28712669.989999998</v>
      </c>
      <c r="C9" s="21">
        <v>17284360.809999999</v>
      </c>
      <c r="D9" s="21">
        <v>17140803.52</v>
      </c>
      <c r="E9" s="21">
        <v>16954193.629999999</v>
      </c>
      <c r="F9" s="21">
        <v>186609.89</v>
      </c>
      <c r="G9" s="21">
        <v>143557.29</v>
      </c>
      <c r="H9" s="21"/>
      <c r="I9" s="21">
        <v>11428309.18</v>
      </c>
      <c r="J9" s="21">
        <v>5135274.74</v>
      </c>
      <c r="K9" s="21">
        <v>2226273.77</v>
      </c>
      <c r="L9" s="21">
        <v>4066760.66</v>
      </c>
    </row>
    <row r="10" spans="1:12" ht="24">
      <c r="A10" s="4" t="s">
        <v>18</v>
      </c>
      <c r="B10" s="22">
        <v>14899907</v>
      </c>
      <c r="C10" s="22">
        <v>9589791.2799999993</v>
      </c>
      <c r="D10" s="22">
        <v>9385639.1899999995</v>
      </c>
      <c r="E10" s="22">
        <v>9288604.4700000007</v>
      </c>
      <c r="F10" s="22">
        <v>97034.72</v>
      </c>
      <c r="G10" s="22">
        <v>204152.09</v>
      </c>
      <c r="H10" s="22"/>
      <c r="I10" s="22">
        <v>5310115.72</v>
      </c>
      <c r="J10" s="22">
        <v>1519898.81</v>
      </c>
      <c r="K10" s="22">
        <v>1311408.8500000001</v>
      </c>
      <c r="L10" s="22">
        <v>2478808.0699999998</v>
      </c>
    </row>
    <row r="11" spans="1:12" ht="24">
      <c r="A11" s="24" t="s">
        <v>16</v>
      </c>
      <c r="B11" s="22">
        <v>7162615</v>
      </c>
      <c r="C11" s="22">
        <v>5363073.22</v>
      </c>
      <c r="D11" s="22">
        <v>5246758.87</v>
      </c>
      <c r="E11" s="22">
        <v>5194074.03</v>
      </c>
      <c r="F11" s="22">
        <v>52684.84</v>
      </c>
      <c r="G11" s="22">
        <v>116314.35</v>
      </c>
      <c r="H11" s="22"/>
      <c r="I11" s="22">
        <v>1799541.78</v>
      </c>
      <c r="J11" s="22">
        <v>42825.05</v>
      </c>
      <c r="K11" s="22">
        <v>623798.11</v>
      </c>
      <c r="L11" s="22">
        <v>1132918.6200000001</v>
      </c>
    </row>
    <row r="12" spans="1:12" ht="24">
      <c r="A12" s="24" t="s">
        <v>17</v>
      </c>
      <c r="B12" s="22">
        <v>7737292</v>
      </c>
      <c r="C12" s="22">
        <v>4226718.0599999996</v>
      </c>
      <c r="D12" s="22">
        <v>4138880.32</v>
      </c>
      <c r="E12" s="22">
        <v>4094530.44</v>
      </c>
      <c r="F12" s="22">
        <v>44349.89</v>
      </c>
      <c r="G12" s="22">
        <v>87837.74</v>
      </c>
      <c r="H12" s="22"/>
      <c r="I12" s="22">
        <v>3510573.94</v>
      </c>
      <c r="J12" s="22">
        <v>1477073.76</v>
      </c>
      <c r="K12" s="22">
        <v>687610.74</v>
      </c>
      <c r="L12" s="22">
        <v>1345889.45</v>
      </c>
    </row>
    <row r="13" spans="1:12" ht="24">
      <c r="A13" s="5" t="s">
        <v>19</v>
      </c>
      <c r="B13" s="19">
        <v>1447202</v>
      </c>
      <c r="C13" s="19">
        <v>923231.94</v>
      </c>
      <c r="D13" s="19">
        <v>904351.44</v>
      </c>
      <c r="E13" s="19">
        <v>898434.22</v>
      </c>
      <c r="F13" s="19">
        <v>5917.22</v>
      </c>
      <c r="G13" s="19">
        <v>18880.5</v>
      </c>
      <c r="H13" s="19"/>
      <c r="I13" s="19">
        <v>523970.06</v>
      </c>
      <c r="J13" s="19">
        <v>169817.78</v>
      </c>
      <c r="K13" s="19">
        <v>176395.58</v>
      </c>
      <c r="L13" s="19">
        <v>177756.7</v>
      </c>
    </row>
    <row r="14" spans="1:12" ht="24">
      <c r="A14" s="18" t="s">
        <v>16</v>
      </c>
      <c r="B14" s="19">
        <v>689619</v>
      </c>
      <c r="C14" s="19">
        <v>513060.74</v>
      </c>
      <c r="D14" s="19">
        <v>500412.52</v>
      </c>
      <c r="E14" s="19">
        <v>500033.54</v>
      </c>
      <c r="F14" s="19">
        <v>378.98</v>
      </c>
      <c r="G14" s="19">
        <v>12648.22</v>
      </c>
      <c r="H14" s="19"/>
      <c r="I14" s="19">
        <v>176558.26</v>
      </c>
      <c r="J14" s="19">
        <v>2188.9899999999998</v>
      </c>
      <c r="K14" s="19">
        <v>91860.18</v>
      </c>
      <c r="L14" s="19">
        <v>82509.09</v>
      </c>
    </row>
    <row r="15" spans="1:12" ht="24">
      <c r="A15" s="18" t="s">
        <v>17</v>
      </c>
      <c r="B15" s="19">
        <v>757583</v>
      </c>
      <c r="C15" s="19">
        <v>410171.21</v>
      </c>
      <c r="D15" s="19">
        <v>403938.92</v>
      </c>
      <c r="E15" s="19">
        <v>398400.68</v>
      </c>
      <c r="F15" s="19">
        <v>5538.24</v>
      </c>
      <c r="G15" s="19">
        <v>6232.28</v>
      </c>
      <c r="H15" s="19"/>
      <c r="I15" s="19">
        <v>347411.79</v>
      </c>
      <c r="J15" s="19">
        <v>167628.79</v>
      </c>
      <c r="K15" s="19">
        <v>84535.4</v>
      </c>
      <c r="L15" s="19">
        <v>95247.61</v>
      </c>
    </row>
    <row r="16" spans="1:12" ht="19.5" customHeight="1">
      <c r="A16" s="26" t="s">
        <v>20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</row>
    <row r="17" spans="1:15" ht="24">
      <c r="A17" s="3" t="s">
        <v>15</v>
      </c>
      <c r="B17" s="8">
        <v>100</v>
      </c>
      <c r="C17" s="8">
        <f>(C7/B7)*100</f>
        <v>68.673970496621578</v>
      </c>
      <c r="D17" s="8">
        <f>(D7/B7)*100</f>
        <v>68.035076876420447</v>
      </c>
      <c r="E17" s="8">
        <f>(E7/B7)*100</f>
        <v>67.295196295229715</v>
      </c>
      <c r="F17" s="8">
        <f>(F7/B7)*100</f>
        <v>0.73988059918724913</v>
      </c>
      <c r="G17" s="8">
        <f>(G7/B7)*100</f>
        <v>0.63889362020112961</v>
      </c>
      <c r="H17" s="8"/>
      <c r="I17" s="8">
        <f>(I7/B7)*100</f>
        <v>31.326029503378429</v>
      </c>
      <c r="J17" s="8">
        <f>(J7/B7)*100</f>
        <v>9.687247058052078</v>
      </c>
      <c r="K17" s="8">
        <f>(K7/B7)*100</f>
        <v>7.6302673740027567</v>
      </c>
      <c r="L17" s="8">
        <f>(L7/B7)*100</f>
        <v>14.00851507132359</v>
      </c>
      <c r="N17" s="6"/>
      <c r="O17" s="6"/>
    </row>
    <row r="18" spans="1:15" ht="24">
      <c r="A18" s="23" t="s">
        <v>16</v>
      </c>
      <c r="B18" s="8">
        <v>100</v>
      </c>
      <c r="C18" s="8">
        <f t="shared" ref="C18:C25" si="0">(C8/B8)*100</f>
        <v>77.737053619628142</v>
      </c>
      <c r="D18" s="8">
        <f t="shared" ref="D18:D25" si="1">(D8/B8)*100</f>
        <v>76.949628574661304</v>
      </c>
      <c r="E18" s="8">
        <f t="shared" ref="E18:E25" si="2">(E8/B8)*100</f>
        <v>76.113561560473059</v>
      </c>
      <c r="F18" s="8">
        <f t="shared" ref="F18:F25" si="3">(F8/B8)*100</f>
        <v>0.83606705142712645</v>
      </c>
      <c r="G18" s="8">
        <f t="shared" ref="G18:G25" si="4">(G8/B8)*100</f>
        <v>0.7874250449668373</v>
      </c>
      <c r="H18" s="8"/>
      <c r="I18" s="8">
        <f t="shared" ref="I18:I25" si="5">(I8/B8)*100</f>
        <v>22.262946380371865</v>
      </c>
      <c r="J18" s="8">
        <f t="shared" ref="J18:J25" si="6">(J8/B8)*100</f>
        <v>0.92193429742354471</v>
      </c>
      <c r="K18" s="8">
        <f t="shared" ref="K18:K25" si="7">(K8/B8)*100</f>
        <v>7.4983662591338067</v>
      </c>
      <c r="L18" s="8">
        <f t="shared" ref="L18:L25" si="8">(L8/B8)*100</f>
        <v>13.842645823814511</v>
      </c>
      <c r="N18" s="6"/>
      <c r="O18" s="6"/>
    </row>
    <row r="19" spans="1:15" ht="24">
      <c r="A19" s="23" t="s">
        <v>17</v>
      </c>
      <c r="B19" s="8">
        <v>100</v>
      </c>
      <c r="C19" s="8">
        <f t="shared" si="0"/>
        <v>60.197678641588425</v>
      </c>
      <c r="D19" s="8">
        <f t="shared" si="1"/>
        <v>59.69769974707949</v>
      </c>
      <c r="E19" s="8">
        <f t="shared" si="2"/>
        <v>59.047777987574044</v>
      </c>
      <c r="F19" s="8">
        <f t="shared" si="3"/>
        <v>0.64992175950544551</v>
      </c>
      <c r="G19" s="8">
        <f t="shared" si="4"/>
        <v>0.49997889450893251</v>
      </c>
      <c r="H19" s="8"/>
      <c r="I19" s="8">
        <f t="shared" si="5"/>
        <v>39.802321358411575</v>
      </c>
      <c r="J19" s="8">
        <f t="shared" si="6"/>
        <v>17.885047756925793</v>
      </c>
      <c r="K19" s="8">
        <f t="shared" si="7"/>
        <v>7.7536285227927699</v>
      </c>
      <c r="L19" s="8">
        <f t="shared" si="8"/>
        <v>14.163645043865181</v>
      </c>
      <c r="N19" s="6"/>
      <c r="O19" s="6"/>
    </row>
    <row r="20" spans="1:15" ht="24">
      <c r="A20" s="4" t="s">
        <v>18</v>
      </c>
      <c r="B20" s="8">
        <v>100</v>
      </c>
      <c r="C20" s="8">
        <f t="shared" si="0"/>
        <v>64.361417020925032</v>
      </c>
      <c r="D20" s="8">
        <f t="shared" si="1"/>
        <v>62.991260213906031</v>
      </c>
      <c r="E20" s="8">
        <f t="shared" si="2"/>
        <v>62.340016417552135</v>
      </c>
      <c r="F20" s="8">
        <f t="shared" si="3"/>
        <v>0.65124379635389662</v>
      </c>
      <c r="G20" s="8">
        <f t="shared" si="4"/>
        <v>1.3701568070189967</v>
      </c>
      <c r="H20" s="8"/>
      <c r="I20" s="8">
        <f t="shared" si="5"/>
        <v>35.638582979074968</v>
      </c>
      <c r="J20" s="8">
        <f t="shared" si="6"/>
        <v>10.200726823328495</v>
      </c>
      <c r="K20" s="8">
        <f t="shared" si="7"/>
        <v>8.8014566131184573</v>
      </c>
      <c r="L20" s="8">
        <f t="shared" si="8"/>
        <v>16.636399609742529</v>
      </c>
      <c r="N20" s="6"/>
      <c r="O20" s="6"/>
    </row>
    <row r="21" spans="1:15" ht="24">
      <c r="A21" s="24" t="s">
        <v>16</v>
      </c>
      <c r="B21" s="8">
        <v>100</v>
      </c>
      <c r="C21" s="8">
        <f t="shared" si="0"/>
        <v>74.875910823072303</v>
      </c>
      <c r="D21" s="8">
        <f t="shared" si="1"/>
        <v>73.252001817771855</v>
      </c>
      <c r="E21" s="8">
        <f t="shared" si="2"/>
        <v>72.516448671330238</v>
      </c>
      <c r="F21" s="8">
        <f t="shared" si="3"/>
        <v>0.73555314644162773</v>
      </c>
      <c r="G21" s="8">
        <f t="shared" si="4"/>
        <v>1.6239090053004386</v>
      </c>
      <c r="H21" s="8"/>
      <c r="I21" s="8">
        <f t="shared" si="5"/>
        <v>25.124089176927701</v>
      </c>
      <c r="J21" s="8">
        <f t="shared" si="6"/>
        <v>0.59789685750246246</v>
      </c>
      <c r="K21" s="8">
        <f t="shared" si="7"/>
        <v>8.7090833445606108</v>
      </c>
      <c r="L21" s="8">
        <f t="shared" si="8"/>
        <v>15.817108974864629</v>
      </c>
      <c r="N21" s="6"/>
      <c r="O21" s="6"/>
    </row>
    <row r="22" spans="1:15" ht="24">
      <c r="A22" s="24" t="s">
        <v>17</v>
      </c>
      <c r="B22" s="8">
        <v>100</v>
      </c>
      <c r="C22" s="8">
        <f t="shared" si="0"/>
        <v>54.627873162858521</v>
      </c>
      <c r="D22" s="8">
        <f t="shared" si="1"/>
        <v>53.492621449468366</v>
      </c>
      <c r="E22" s="8">
        <f t="shared" si="2"/>
        <v>52.919425039148059</v>
      </c>
      <c r="F22" s="8">
        <f t="shared" si="3"/>
        <v>0.57319653956448846</v>
      </c>
      <c r="G22" s="8">
        <f t="shared" si="4"/>
        <v>1.135251713390163</v>
      </c>
      <c r="H22" s="8"/>
      <c r="I22" s="8">
        <f t="shared" si="5"/>
        <v>45.372126837141465</v>
      </c>
      <c r="J22" s="8">
        <f t="shared" si="6"/>
        <v>19.090319455437381</v>
      </c>
      <c r="K22" s="8">
        <f t="shared" si="7"/>
        <v>8.8869689808785814</v>
      </c>
      <c r="L22" s="8">
        <f t="shared" si="8"/>
        <v>17.394838530069691</v>
      </c>
      <c r="N22" s="6"/>
      <c r="O22" s="6"/>
    </row>
    <row r="23" spans="1:15" ht="24">
      <c r="A23" s="5" t="s">
        <v>19</v>
      </c>
      <c r="B23" s="8">
        <v>100</v>
      </c>
      <c r="C23" s="8">
        <f t="shared" si="0"/>
        <v>63.794269217427832</v>
      </c>
      <c r="D23" s="8">
        <f t="shared" si="1"/>
        <v>62.489648300651879</v>
      </c>
      <c r="E23" s="8">
        <f t="shared" si="2"/>
        <v>62.080775178585988</v>
      </c>
      <c r="F23" s="8">
        <f t="shared" si="3"/>
        <v>0.40887312206588988</v>
      </c>
      <c r="G23" s="8">
        <f t="shared" si="4"/>
        <v>1.3046209167759579</v>
      </c>
      <c r="H23" s="8"/>
      <c r="I23" s="8">
        <f t="shared" si="5"/>
        <v>36.205730782572168</v>
      </c>
      <c r="J23" s="8">
        <f t="shared" si="6"/>
        <v>11.734214021263099</v>
      </c>
      <c r="K23" s="8">
        <f t="shared" si="7"/>
        <v>12.188732464438273</v>
      </c>
      <c r="L23" s="8">
        <f t="shared" si="8"/>
        <v>12.282784296870791</v>
      </c>
      <c r="N23" s="6"/>
      <c r="O23" s="6"/>
    </row>
    <row r="24" spans="1:15" ht="24">
      <c r="A24" s="18" t="s">
        <v>16</v>
      </c>
      <c r="B24" s="8">
        <v>100</v>
      </c>
      <c r="C24" s="8">
        <f t="shared" si="0"/>
        <v>74.397709459861176</v>
      </c>
      <c r="D24" s="8">
        <f t="shared" si="1"/>
        <v>72.563621361940434</v>
      </c>
      <c r="E24" s="8">
        <f t="shared" si="2"/>
        <v>72.508666379551599</v>
      </c>
      <c r="F24" s="8">
        <f t="shared" si="3"/>
        <v>5.495498238882629E-2</v>
      </c>
      <c r="G24" s="8">
        <f t="shared" si="4"/>
        <v>1.8340880979207359</v>
      </c>
      <c r="H24" s="8"/>
      <c r="I24" s="8">
        <f t="shared" si="5"/>
        <v>25.602290540138835</v>
      </c>
      <c r="J24" s="8">
        <f t="shared" si="6"/>
        <v>0.31742019868942123</v>
      </c>
      <c r="K24" s="8">
        <f t="shared" si="7"/>
        <v>13.320424756278465</v>
      </c>
      <c r="L24" s="8">
        <f t="shared" si="8"/>
        <v>11.964445585170942</v>
      </c>
      <c r="N24" s="6"/>
      <c r="O24" s="6"/>
    </row>
    <row r="25" spans="1:15" ht="24">
      <c r="A25" s="20" t="s">
        <v>17</v>
      </c>
      <c r="B25" s="9">
        <v>100</v>
      </c>
      <c r="C25" s="9">
        <f t="shared" si="0"/>
        <v>54.142082121694926</v>
      </c>
      <c r="D25" s="9">
        <f t="shared" si="1"/>
        <v>53.319427706271128</v>
      </c>
      <c r="E25" s="9">
        <f t="shared" si="2"/>
        <v>52.588387015020132</v>
      </c>
      <c r="F25" s="9">
        <f t="shared" si="3"/>
        <v>0.73104069125099158</v>
      </c>
      <c r="G25" s="9">
        <f t="shared" si="4"/>
        <v>0.82265309543640763</v>
      </c>
      <c r="H25" s="9"/>
      <c r="I25" s="9">
        <f t="shared" si="5"/>
        <v>45.857917878305081</v>
      </c>
      <c r="J25" s="9">
        <f t="shared" si="6"/>
        <v>22.126788747899571</v>
      </c>
      <c r="K25" s="9">
        <f t="shared" si="7"/>
        <v>11.158566124107852</v>
      </c>
      <c r="L25" s="9">
        <f t="shared" si="8"/>
        <v>12.57256432628504</v>
      </c>
      <c r="N25" s="6"/>
      <c r="O25" s="6"/>
    </row>
    <row r="27" spans="1:15">
      <c r="A27" s="7" t="s">
        <v>22</v>
      </c>
    </row>
  </sheetData>
  <mergeCells count="4">
    <mergeCell ref="D3:G3"/>
    <mergeCell ref="I3:L3"/>
    <mergeCell ref="A16:L16"/>
    <mergeCell ref="B6:L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2016-11-15T01:53:28Z</dcterms:created>
  <dcterms:modified xsi:type="dcterms:W3CDTF">2016-11-15T04:22:37Z</dcterms:modified>
</cp:coreProperties>
</file>