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ตารางที่1" sheetId="1" r:id="rId1"/>
  </sheets>
  <definedNames>
    <definedName name="_xlnm.Print_Area" localSheetId="0">ตารางที่1!$A$1:$K$29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F25" i="1" l="1"/>
  <c r="K26" i="1" l="1"/>
  <c r="J26" i="1"/>
  <c r="I26" i="1"/>
  <c r="H26" i="1"/>
  <c r="E26" i="1"/>
  <c r="D26" i="1"/>
  <c r="C26" i="1"/>
  <c r="K25" i="1"/>
  <c r="J25" i="1"/>
  <c r="I25" i="1"/>
  <c r="H25" i="1"/>
  <c r="E25" i="1"/>
  <c r="D25" i="1"/>
  <c r="C25" i="1"/>
  <c r="K24" i="1"/>
  <c r="J24" i="1"/>
  <c r="I24" i="1"/>
  <c r="H24" i="1"/>
  <c r="E24" i="1"/>
  <c r="D24" i="1"/>
  <c r="C24" i="1"/>
  <c r="K23" i="1"/>
  <c r="J23" i="1"/>
  <c r="I23" i="1"/>
  <c r="H23" i="1"/>
  <c r="G23" i="1"/>
  <c r="F23" i="1"/>
  <c r="E23" i="1"/>
  <c r="D23" i="1"/>
  <c r="C23" i="1"/>
  <c r="K22" i="1"/>
  <c r="J22" i="1"/>
  <c r="I22" i="1"/>
  <c r="H22" i="1"/>
  <c r="G22" i="1"/>
  <c r="F22" i="1"/>
  <c r="E22" i="1"/>
  <c r="D22" i="1"/>
  <c r="C22" i="1"/>
  <c r="K21" i="1"/>
  <c r="J21" i="1"/>
  <c r="I21" i="1"/>
  <c r="H21" i="1"/>
  <c r="G21" i="1"/>
  <c r="F21" i="1"/>
  <c r="E21" i="1"/>
  <c r="D21" i="1"/>
  <c r="C21" i="1"/>
  <c r="K20" i="1"/>
  <c r="J20" i="1"/>
  <c r="I20" i="1"/>
  <c r="H20" i="1"/>
  <c r="G20" i="1"/>
  <c r="F20" i="1"/>
  <c r="E20" i="1"/>
  <c r="D20" i="1"/>
  <c r="C20" i="1"/>
  <c r="K19" i="1"/>
  <c r="J19" i="1"/>
  <c r="I19" i="1"/>
  <c r="H19" i="1"/>
  <c r="G19" i="1"/>
  <c r="F19" i="1"/>
  <c r="E19" i="1"/>
  <c r="D19" i="1"/>
  <c r="C19" i="1"/>
  <c r="K18" i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<sst xmlns="http://schemas.openxmlformats.org/spreadsheetml/2006/main" count="45" uniqueCount="26">
  <si>
    <t>ประชากร</t>
  </si>
  <si>
    <t>กำลังแรงงานรวม</t>
  </si>
  <si>
    <t>ผู้ไม่อยู่ในกำลังแรงงาน</t>
  </si>
  <si>
    <t>ภาคและเพศ</t>
  </si>
  <si>
    <t>อายุ 15 ปี</t>
  </si>
  <si>
    <t>รวม</t>
  </si>
  <si>
    <t>กำลังแรงงานปัจจุบัน</t>
  </si>
  <si>
    <t>กำลังแรงงาน</t>
  </si>
  <si>
    <t>ทำงานบ้าน</t>
  </si>
  <si>
    <t>เรียนหนังสือ</t>
  </si>
  <si>
    <t>อื่น ๆ</t>
  </si>
  <si>
    <t>ขึ้นไป</t>
  </si>
  <si>
    <t>ผู้มีงานทำ</t>
  </si>
  <si>
    <t>ผู้ว่างงาน</t>
  </si>
  <si>
    <t>ที่รอฤดูกาล</t>
  </si>
  <si>
    <t>จำนวน  (คน)</t>
  </si>
  <si>
    <t xml:space="preserve">  ทั่วราชอาณาจักร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</si>
  <si>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</si>
  <si>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</si>
  <si>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</si>
  <si>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กาฬสินธุ์</t>
  </si>
  <si>
    <t>อัตราร้อยละ</t>
  </si>
  <si>
    <t xml:space="preserve">  ทั่วราชอาณาจักร </t>
  </si>
  <si>
    <t xml:space="preserve">  กาฬสินธุ์</t>
  </si>
  <si>
    <t>-</t>
  </si>
  <si>
    <t xml:space="preserve">ตารางที่ 1 ประชากรอายุ 15 ปีขึ้นไป จำแนกตามสถานภาพแรงงานและเพศ ทั่วราชอาณาจักร ภาคตะวันออกเฉียงเหนือ จังหวัดกาฬสินธุ์ MA.0959 (ส.ค.-ต.ค.59)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</si>
</sst>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b/>
      <sz val="16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indent="1"/>
    </xf>
    <xf numFmtId="0" fontId="3" fillId="0" borderId="3" xfId="0" applyFont="1" applyBorder="1" applyAlignment="1">
      <alignment vertical="center"/>
    </xf>
    <xf numFmtId="188" fontId="4" fillId="0" borderId="0" xfId="0" applyNumberFormat="1" applyFont="1" applyAlignment="1">
      <alignment horizontal="right" vertical="center"/>
    </xf>
    <xf numFmtId="189" fontId="4" fillId="0" borderId="0" xfId="0" applyNumberFormat="1" applyFont="1" applyBorder="1" applyAlignment="1">
      <alignment horizontal="center" vertical="center"/>
    </xf>
    <xf numFmtId="189" fontId="4" fillId="0" borderId="0" xfId="0" applyNumberFormat="1" applyFont="1" applyAlignment="1">
      <alignment horizontal="center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Border="1" applyAlignment="1">
      <alignment horizontal="center" vertical="center"/>
    </xf>
    <xf numFmtId="189" fontId="3" fillId="0" borderId="0" xfId="0" applyNumberFormat="1" applyFont="1" applyAlignment="1">
      <alignment horizontal="center" vertical="center"/>
    </xf>
    <xf numFmtId="188" fontId="3" fillId="0" borderId="0" xfId="0" applyNumberFormat="1" applyFont="1" applyBorder="1" applyAlignment="1">
      <alignment horizontal="right" vertical="center"/>
    </xf>
    <xf numFmtId="188" fontId="3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 textRotation="180"/>
    </xf>
    <xf numFmtId="3" fontId="6" fillId="0" borderId="3" xfId="0" applyNumberFormat="1" applyFont="1" applyBorder="1" applyAlignment="1">
      <alignment horizontal="right"/>
    </xf>
    <xf numFmtId="18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27</xdr:row>
      <xdr:rowOff>238125</xdr:rowOff>
    </xdr:from>
    <xdr:to>
      <xdr:col>10</xdr:col>
      <xdr:colOff>1076325</xdr:colOff>
      <xdr:row>28</xdr:row>
      <xdr:rowOff>238125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BC870512-79E4-4931-A9AA-0469D5D84863}"/>
            </a:ext>
          </a:extLst>
        </xdr:cNvPr>
        <xdr:cNvSpPr/>
      </xdr:nvSpPr>
      <xdr:spPr>
        <a:xfrm>
          <a:off x="10620375" y="8029575"/>
          <a:ext cx="466725" cy="2952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23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V28"/>
  <sheetViews>
    <sheetView tabSelected="1" zoomScale="96" zoomScaleNormal="96" workbookViewId="0">
      <selection activeCell="A2" sqref="A2"/>
    </sheetView>
  </sheetViews>
  <sheetFormatPr defaultRowHeight="23.25" x14ac:dyDescent="0.45"/>
  <cols>
    <col min="1" max="1" width="25" style="5" customWidth="1"/>
    <col min="2" max="7" width="16.83203125" style="5" customWidth="1"/>
    <col min="8" max="8" width="15.83203125" style="5" customWidth="1"/>
    <col min="9" max="10" width="16.6640625" style="5" customWidth="1"/>
    <col min="11" max="11" width="19.6640625" style="5" customWidth="1"/>
    <col min="12" max="12" width="12" style="4" customWidth="1"/>
    <col min="13" max="13" width="16.1640625" style="4" bestFit="1" customWidth="1"/>
    <col min="14" max="14" width="12.33203125" style="4" bestFit="1" customWidth="1"/>
    <col min="15" max="16384" width="9.33203125" style="5"/>
  </cols>
  <sheetData>
    <row r="2" spans="1:23" ht="30" customHeight="1" x14ac:dyDescent="0.55000000000000004">
      <c r="A2" s="1" t="s">
        <v>25</v>
      </c>
      <c r="B2" s="2"/>
      <c r="C2" s="2"/>
      <c r="D2" s="3"/>
      <c r="E2" s="3"/>
      <c r="F2" s="3"/>
      <c r="G2" s="3"/>
      <c r="H2" s="3"/>
      <c r="I2" s="2"/>
      <c r="J2" s="3"/>
      <c r="K2" s="3"/>
    </row>
    <row r="3" spans="1:23" ht="9.9499999999999993" customHeight="1" x14ac:dyDescent="0.45">
      <c r="A3" s="6"/>
      <c r="B3" s="7"/>
      <c r="C3" s="7"/>
      <c r="D3" s="7"/>
      <c r="E3" s="7"/>
      <c r="F3" s="7"/>
      <c r="G3" s="7"/>
      <c r="H3" s="7"/>
      <c r="I3" s="7"/>
    </row>
    <row r="4" spans="1:23" s="6" customFormat="1" ht="23.25" customHeight="1" x14ac:dyDescent="0.45">
      <c r="A4" s="8"/>
      <c r="B4" s="8" t="s">
        <v>0</v>
      </c>
      <c r="C4" s="9"/>
      <c r="D4" s="9"/>
      <c r="E4" s="9" t="s">
        <v>1</v>
      </c>
      <c r="F4" s="9"/>
      <c r="G4" s="9"/>
      <c r="H4" s="9"/>
      <c r="I4" s="10" t="s">
        <v>2</v>
      </c>
      <c r="J4" s="9"/>
      <c r="K4" s="9"/>
      <c r="L4" s="11"/>
      <c r="M4" s="11"/>
      <c r="N4" s="11"/>
    </row>
    <row r="5" spans="1:23" s="6" customFormat="1" ht="23.25" customHeight="1" x14ac:dyDescent="0.45">
      <c r="A5" s="6" t="s">
        <v>3</v>
      </c>
      <c r="B5" s="6" t="s">
        <v>4</v>
      </c>
      <c r="C5" s="32" t="s">
        <v>5</v>
      </c>
      <c r="D5" s="9"/>
      <c r="E5" s="9" t="s">
        <v>6</v>
      </c>
      <c r="F5" s="9"/>
      <c r="G5" s="6" t="s">
        <v>7</v>
      </c>
      <c r="H5" s="32" t="s">
        <v>5</v>
      </c>
      <c r="I5" s="32" t="s">
        <v>8</v>
      </c>
      <c r="J5" s="32" t="s">
        <v>9</v>
      </c>
      <c r="K5" s="32" t="s">
        <v>10</v>
      </c>
      <c r="L5" s="11"/>
      <c r="M5" s="11"/>
      <c r="N5" s="11"/>
    </row>
    <row r="6" spans="1:23" s="6" customFormat="1" ht="23.25" customHeight="1" x14ac:dyDescent="0.45">
      <c r="A6" s="12"/>
      <c r="B6" s="12" t="s">
        <v>11</v>
      </c>
      <c r="C6" s="33"/>
      <c r="D6" s="12" t="s">
        <v>5</v>
      </c>
      <c r="E6" s="12" t="s">
        <v>12</v>
      </c>
      <c r="F6" s="12" t="s">
        <v>13</v>
      </c>
      <c r="G6" s="12" t="s">
        <v>14</v>
      </c>
      <c r="H6" s="33"/>
      <c r="I6" s="33"/>
      <c r="J6" s="33"/>
      <c r="K6" s="33"/>
      <c r="L6" s="11"/>
      <c r="M6" s="11"/>
      <c r="N6" s="11"/>
    </row>
    <row r="7" spans="1:23" s="6" customFormat="1" ht="23.25" customHeight="1" x14ac:dyDescent="0.45">
      <c r="A7" s="11"/>
      <c r="B7" s="32" t="s">
        <v>15</v>
      </c>
      <c r="C7" s="32"/>
      <c r="D7" s="32"/>
      <c r="E7" s="32"/>
      <c r="F7" s="32"/>
      <c r="G7" s="32"/>
      <c r="H7" s="32"/>
      <c r="I7" s="32"/>
      <c r="J7" s="32"/>
      <c r="K7" s="32"/>
      <c r="L7" s="11"/>
      <c r="M7" s="11"/>
      <c r="N7" s="11"/>
    </row>
    <row r="8" spans="1:23" s="13" customFormat="1" ht="23.25" customHeight="1" x14ac:dyDescent="0.5">
      <c r="A8" s="13" t="s">
        <v>16</v>
      </c>
      <c r="B8" s="14">
        <v>55686534.039999999</v>
      </c>
      <c r="C8" s="14">
        <v>38341352.640000001</v>
      </c>
      <c r="D8" s="14">
        <v>38258356.770000003</v>
      </c>
      <c r="E8" s="14">
        <v>37884989.530000001</v>
      </c>
      <c r="F8" s="14">
        <v>373367.23</v>
      </c>
      <c r="G8" s="14">
        <v>82995.88</v>
      </c>
      <c r="H8" s="14">
        <v>17345181.390000001</v>
      </c>
      <c r="I8" s="14">
        <v>5241600.75</v>
      </c>
      <c r="J8" s="14">
        <v>4295323.01</v>
      </c>
      <c r="K8" s="14">
        <v>7808257.6299999999</v>
      </c>
      <c r="L8" s="15"/>
      <c r="M8" s="16"/>
      <c r="N8" s="15"/>
    </row>
    <row r="9" spans="1:23" ht="23.25" customHeight="1" x14ac:dyDescent="0.5">
      <c r="A9" s="5" t="s">
        <v>17</v>
      </c>
      <c r="B9" s="14">
        <v>26907600.02</v>
      </c>
      <c r="C9" s="14">
        <v>20881213.219999999</v>
      </c>
      <c r="D9" s="14">
        <v>20830493.460000001</v>
      </c>
      <c r="E9" s="14">
        <v>20623023.27</v>
      </c>
      <c r="F9" s="14">
        <v>207470.19</v>
      </c>
      <c r="G9" s="14">
        <v>50719.77</v>
      </c>
      <c r="H9" s="14">
        <v>6026386.7999999998</v>
      </c>
      <c r="I9" s="14">
        <v>241873.83</v>
      </c>
      <c r="J9" s="14">
        <v>2035597.21</v>
      </c>
      <c r="K9" s="14">
        <v>3748915.76</v>
      </c>
      <c r="M9" s="16"/>
    </row>
    <row r="10" spans="1:23" ht="23.25" customHeight="1" x14ac:dyDescent="0.5">
      <c r="A10" s="5" t="s">
        <v>18</v>
      </c>
      <c r="B10" s="14">
        <v>28778934.010000002</v>
      </c>
      <c r="C10" s="14">
        <v>17460139.420000002</v>
      </c>
      <c r="D10" s="14">
        <v>17427863.309999999</v>
      </c>
      <c r="E10" s="14">
        <v>17261966.27</v>
      </c>
      <c r="F10" s="14">
        <v>165897.04</v>
      </c>
      <c r="G10" s="14">
        <v>32276.11</v>
      </c>
      <c r="H10" s="14">
        <v>11318794.59</v>
      </c>
      <c r="I10" s="14">
        <v>4999726.92</v>
      </c>
      <c r="J10" s="14">
        <v>2259725.7999999998</v>
      </c>
      <c r="K10" s="14">
        <v>4059341.87</v>
      </c>
      <c r="M10" s="16"/>
    </row>
    <row r="11" spans="1:23" s="13" customFormat="1" ht="23.25" customHeight="1" x14ac:dyDescent="0.5">
      <c r="A11" s="17" t="s">
        <v>19</v>
      </c>
      <c r="B11" s="14">
        <v>14914546.01</v>
      </c>
      <c r="C11" s="14">
        <v>9778134.6999999993</v>
      </c>
      <c r="D11" s="14">
        <v>9736268.8599999994</v>
      </c>
      <c r="E11" s="14">
        <v>9656063.2400000002</v>
      </c>
      <c r="F11" s="14">
        <v>80205.61</v>
      </c>
      <c r="G11" s="14">
        <v>41865.85</v>
      </c>
      <c r="H11" s="14">
        <v>5136411.3099999996</v>
      </c>
      <c r="I11" s="14">
        <v>1377053.24</v>
      </c>
      <c r="J11" s="14">
        <v>1357576.9</v>
      </c>
      <c r="K11" s="14">
        <v>2401781.17</v>
      </c>
      <c r="L11" s="15"/>
      <c r="M11" s="16"/>
      <c r="N11" s="15"/>
    </row>
    <row r="12" spans="1:23" ht="23.25" customHeight="1" x14ac:dyDescent="0.5">
      <c r="A12" s="5" t="s">
        <v>17</v>
      </c>
      <c r="B12" s="18">
        <v>7168922.0099999998</v>
      </c>
      <c r="C12" s="18">
        <v>5413959.9900000002</v>
      </c>
      <c r="D12" s="18">
        <v>5390190.5599999996</v>
      </c>
      <c r="E12" s="18">
        <v>5348449.03</v>
      </c>
      <c r="F12" s="18">
        <v>41741.53</v>
      </c>
      <c r="G12" s="18">
        <v>23769.43</v>
      </c>
      <c r="H12" s="18">
        <v>1754962.03</v>
      </c>
      <c r="I12" s="18">
        <v>41486.339999999997</v>
      </c>
      <c r="J12" s="18">
        <v>628950.88</v>
      </c>
      <c r="K12" s="18">
        <v>1084524.81</v>
      </c>
      <c r="M12" s="16"/>
    </row>
    <row r="13" spans="1:23" ht="23.25" customHeight="1" x14ac:dyDescent="0.5">
      <c r="A13" s="5" t="s">
        <v>18</v>
      </c>
      <c r="B13" s="18">
        <v>7745624</v>
      </c>
      <c r="C13" s="18">
        <v>4364174.72</v>
      </c>
      <c r="D13" s="18">
        <v>4346078.29</v>
      </c>
      <c r="E13" s="18">
        <v>4307614.21</v>
      </c>
      <c r="F13" s="18">
        <v>38464.080000000002</v>
      </c>
      <c r="G13" s="18">
        <v>18096.419999999998</v>
      </c>
      <c r="H13" s="18">
        <v>3381449.29</v>
      </c>
      <c r="I13" s="18">
        <v>1335566.8999999999</v>
      </c>
      <c r="J13" s="18">
        <v>728626.02</v>
      </c>
      <c r="K13" s="18">
        <v>1317256.3600000001</v>
      </c>
      <c r="M13" s="16"/>
    </row>
    <row r="14" spans="1:23" s="13" customFormat="1" ht="23.25" customHeight="1" x14ac:dyDescent="0.5">
      <c r="A14" s="19" t="s">
        <v>20</v>
      </c>
      <c r="B14" s="14">
        <v>652196</v>
      </c>
      <c r="C14" s="14">
        <v>409056.32</v>
      </c>
      <c r="D14" s="14">
        <v>409056.32</v>
      </c>
      <c r="E14" s="14">
        <v>407873.72</v>
      </c>
      <c r="F14" s="14">
        <v>1182.5899999999999</v>
      </c>
      <c r="G14" s="14" t="s">
        <v>24</v>
      </c>
      <c r="H14" s="14">
        <v>243139.68</v>
      </c>
      <c r="I14" s="14">
        <v>88599.12</v>
      </c>
      <c r="J14" s="14">
        <v>57098.86</v>
      </c>
      <c r="K14" s="14">
        <v>97441.7</v>
      </c>
      <c r="L14" s="15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23.25" customHeight="1" x14ac:dyDescent="0.5">
      <c r="A15" s="4" t="s">
        <v>17</v>
      </c>
      <c r="B15" s="18">
        <v>313475</v>
      </c>
      <c r="C15" s="18">
        <v>238149.1</v>
      </c>
      <c r="D15" s="18">
        <v>238149.1</v>
      </c>
      <c r="E15" s="18">
        <v>237469.98</v>
      </c>
      <c r="F15" s="18">
        <v>679.12</v>
      </c>
      <c r="G15" s="18" t="s">
        <v>24</v>
      </c>
      <c r="H15" s="18">
        <v>75325.899999999994</v>
      </c>
      <c r="I15" s="18">
        <v>2180.94</v>
      </c>
      <c r="J15" s="18">
        <v>27679.3</v>
      </c>
      <c r="K15" s="18">
        <v>45465.66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ht="23.25" customHeight="1" x14ac:dyDescent="0.5">
      <c r="A16" s="20" t="s">
        <v>18</v>
      </c>
      <c r="B16" s="18">
        <v>338721</v>
      </c>
      <c r="C16" s="18">
        <v>170907.22</v>
      </c>
      <c r="D16" s="18">
        <v>170907.22</v>
      </c>
      <c r="E16" s="18">
        <v>170403.75</v>
      </c>
      <c r="F16" s="18">
        <v>503.47</v>
      </c>
      <c r="G16" s="18" t="s">
        <v>24</v>
      </c>
      <c r="H16" s="18">
        <v>167813.78</v>
      </c>
      <c r="I16" s="18">
        <v>86418.18</v>
      </c>
      <c r="J16" s="18">
        <v>29419.56</v>
      </c>
      <c r="K16" s="18">
        <v>51976.04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1:48" ht="23.25" customHeight="1" x14ac:dyDescent="0.45">
      <c r="A17" s="15"/>
      <c r="B17" s="31" t="s">
        <v>21</v>
      </c>
      <c r="C17" s="31"/>
      <c r="D17" s="31"/>
      <c r="E17" s="31"/>
      <c r="F17" s="31"/>
      <c r="G17" s="31"/>
      <c r="H17" s="31"/>
      <c r="I17" s="31"/>
      <c r="J17" s="31"/>
      <c r="K17" s="31"/>
    </row>
    <row r="18" spans="1:48" s="13" customFormat="1" ht="23.25" customHeight="1" x14ac:dyDescent="0.45">
      <c r="A18" s="13" t="s">
        <v>22</v>
      </c>
      <c r="B18" s="21">
        <v>100</v>
      </c>
      <c r="C18" s="21">
        <f>(C8/$B$8)*100</f>
        <v>68.852108146036102</v>
      </c>
      <c r="D18" s="21">
        <f t="shared" ref="D18:K18" si="0">(D8/$B$8)*100</f>
        <v>68.703066961428732</v>
      </c>
      <c r="E18" s="21">
        <f>(E8/$B$8)*100</f>
        <v>68.032586662310436</v>
      </c>
      <c r="F18" s="21">
        <f>(F8/$B$8)*100</f>
        <v>0.67048028116062652</v>
      </c>
      <c r="G18" s="21">
        <f>(G8/$B$8)*100</f>
        <v>0.14904120256502862</v>
      </c>
      <c r="H18" s="21">
        <f t="shared" si="0"/>
        <v>31.147891836006249</v>
      </c>
      <c r="I18" s="21">
        <f t="shared" si="0"/>
        <v>9.4126898726268795</v>
      </c>
      <c r="J18" s="21">
        <f t="shared" si="0"/>
        <v>7.7133962169644841</v>
      </c>
      <c r="K18" s="21">
        <f t="shared" si="0"/>
        <v>14.021805746414884</v>
      </c>
      <c r="L18" s="22"/>
      <c r="M18" s="22"/>
      <c r="N18" s="22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ht="23.25" customHeight="1" x14ac:dyDescent="0.45">
      <c r="A19" s="5" t="s">
        <v>17</v>
      </c>
      <c r="B19" s="24">
        <v>100</v>
      </c>
      <c r="C19" s="24">
        <f t="shared" ref="C19:K19" si="1">(C9/$B$9)*100</f>
        <v>77.603402772745682</v>
      </c>
      <c r="D19" s="24">
        <f t="shared" si="1"/>
        <v>77.414906734591796</v>
      </c>
      <c r="E19" s="24">
        <f t="shared" si="1"/>
        <v>76.643859930544636</v>
      </c>
      <c r="F19" s="24">
        <f>(F9/$B$9)*100</f>
        <v>0.77104680404714898</v>
      </c>
      <c r="G19" s="24">
        <f t="shared" si="1"/>
        <v>0.18849607531812865</v>
      </c>
      <c r="H19" s="24">
        <f t="shared" si="1"/>
        <v>22.396597227254308</v>
      </c>
      <c r="I19" s="24">
        <f t="shared" si="1"/>
        <v>0.89890525286617506</v>
      </c>
      <c r="J19" s="24">
        <f t="shared" si="1"/>
        <v>7.5651385054295899</v>
      </c>
      <c r="K19" s="24">
        <f t="shared" si="1"/>
        <v>13.932553468958545</v>
      </c>
      <c r="L19" s="22"/>
      <c r="M19" s="22"/>
      <c r="N19" s="25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23.25" customHeight="1" x14ac:dyDescent="0.45">
      <c r="A20" s="5" t="s">
        <v>18</v>
      </c>
      <c r="B20" s="24">
        <v>100</v>
      </c>
      <c r="C20" s="24">
        <f t="shared" ref="C20:K20" si="2">(C10/$B$10)*100</f>
        <v>60.669861551970669</v>
      </c>
      <c r="D20" s="24">
        <f t="shared" si="2"/>
        <v>60.557709691207563</v>
      </c>
      <c r="E20" s="24">
        <f t="shared" si="2"/>
        <v>59.981256651138892</v>
      </c>
      <c r="F20" s="24">
        <f t="shared" si="2"/>
        <v>0.57645304006866516</v>
      </c>
      <c r="G20" s="24">
        <f t="shared" si="2"/>
        <v>0.11215186076310127</v>
      </c>
      <c r="H20" s="24">
        <f t="shared" si="2"/>
        <v>39.330138448029331</v>
      </c>
      <c r="I20" s="24">
        <f t="shared" si="2"/>
        <v>17.372870441492768</v>
      </c>
      <c r="J20" s="24">
        <f t="shared" si="2"/>
        <v>7.8520135569121434</v>
      </c>
      <c r="K20" s="24">
        <f t="shared" si="2"/>
        <v>14.105254449624418</v>
      </c>
      <c r="L20" s="22"/>
      <c r="M20" s="22"/>
      <c r="N20" s="25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s="13" customFormat="1" ht="23.25" customHeight="1" x14ac:dyDescent="0.45">
      <c r="A21" s="17" t="s">
        <v>19</v>
      </c>
      <c r="B21" s="21">
        <v>100</v>
      </c>
      <c r="C21" s="21">
        <f t="shared" ref="C21:K21" si="3">(C11/$B$11)*100</f>
        <v>65.56106162027254</v>
      </c>
      <c r="D21" s="21">
        <f t="shared" si="3"/>
        <v>65.280356864177861</v>
      </c>
      <c r="E21" s="21">
        <f t="shared" si="3"/>
        <v>64.742589104125202</v>
      </c>
      <c r="F21" s="21">
        <f t="shared" si="3"/>
        <v>0.53776769300401916</v>
      </c>
      <c r="G21" s="21">
        <f t="shared" si="3"/>
        <v>0.28070482314332273</v>
      </c>
      <c r="H21" s="21">
        <f t="shared" si="3"/>
        <v>34.438938379727453</v>
      </c>
      <c r="I21" s="21">
        <f t="shared" si="3"/>
        <v>9.2329544531674284</v>
      </c>
      <c r="J21" s="21">
        <f t="shared" si="3"/>
        <v>9.1023682456694495</v>
      </c>
      <c r="K21" s="21">
        <f t="shared" si="3"/>
        <v>16.103615680890577</v>
      </c>
      <c r="L21" s="22"/>
      <c r="M21" s="22"/>
      <c r="N21" s="22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ht="23.25" customHeight="1" x14ac:dyDescent="0.45">
      <c r="A22" s="4" t="s">
        <v>17</v>
      </c>
      <c r="B22" s="24">
        <v>100</v>
      </c>
      <c r="C22" s="24">
        <f>(C12/$B$12)*100</f>
        <v>75.519861737204195</v>
      </c>
      <c r="D22" s="24">
        <f t="shared" ref="D22:K22" si="4">(D12/$B$12)*100</f>
        <v>75.188299614379545</v>
      </c>
      <c r="E22" s="24">
        <f t="shared" si="4"/>
        <v>74.606042896538654</v>
      </c>
      <c r="F22" s="24">
        <f t="shared" si="4"/>
        <v>0.58225671784090172</v>
      </c>
      <c r="G22" s="24">
        <f t="shared" si="4"/>
        <v>0.33156212282465602</v>
      </c>
      <c r="H22" s="24">
        <f t="shared" si="4"/>
        <v>24.480138402286791</v>
      </c>
      <c r="I22" s="24">
        <f t="shared" si="4"/>
        <v>0.5786970473682137</v>
      </c>
      <c r="J22" s="24">
        <f t="shared" si="4"/>
        <v>8.7732978420279952</v>
      </c>
      <c r="K22" s="24">
        <f t="shared" si="4"/>
        <v>15.128143512890583</v>
      </c>
      <c r="L22" s="22"/>
      <c r="M22" s="22"/>
      <c r="N22" s="25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23.25" customHeight="1" x14ac:dyDescent="0.45">
      <c r="A23" s="4" t="s">
        <v>18</v>
      </c>
      <c r="B23" s="24">
        <v>100</v>
      </c>
      <c r="C23" s="24">
        <f t="shared" ref="C23:K23" si="5">(C13/$B$13)*100</f>
        <v>56.343746094568999</v>
      </c>
      <c r="D23" s="24">
        <f t="shared" si="5"/>
        <v>56.110111851543529</v>
      </c>
      <c r="E23" s="24">
        <f t="shared" si="5"/>
        <v>55.613520744100157</v>
      </c>
      <c r="F23" s="24">
        <f t="shared" si="5"/>
        <v>0.49659110744337709</v>
      </c>
      <c r="G23" s="24">
        <f t="shared" si="5"/>
        <v>0.23363411392032454</v>
      </c>
      <c r="H23" s="24">
        <f t="shared" si="5"/>
        <v>43.656254034536147</v>
      </c>
      <c r="I23" s="24">
        <f t="shared" si="5"/>
        <v>17.242857386312579</v>
      </c>
      <c r="J23" s="24">
        <f t="shared" si="5"/>
        <v>9.406937646340694</v>
      </c>
      <c r="K23" s="24">
        <f t="shared" si="5"/>
        <v>17.006458872777714</v>
      </c>
      <c r="L23" s="22"/>
      <c r="M23" s="22"/>
      <c r="N23" s="25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s="13" customFormat="1" ht="23.25" customHeight="1" x14ac:dyDescent="0.5">
      <c r="A24" s="15" t="s">
        <v>23</v>
      </c>
      <c r="B24" s="21">
        <v>100</v>
      </c>
      <c r="C24" s="21">
        <f t="shared" ref="C24:K24" si="6">(C14/$B$14)*100</f>
        <v>62.719844954584204</v>
      </c>
      <c r="D24" s="21">
        <f t="shared" si="6"/>
        <v>62.719844954584204</v>
      </c>
      <c r="E24" s="21">
        <f t="shared" si="6"/>
        <v>62.538519095486635</v>
      </c>
      <c r="F24" s="21">
        <f t="shared" si="6"/>
        <v>0.18132432581616567</v>
      </c>
      <c r="G24" s="14" t="s">
        <v>24</v>
      </c>
      <c r="H24" s="21">
        <f t="shared" si="6"/>
        <v>37.280155045415789</v>
      </c>
      <c r="I24" s="21">
        <f t="shared" si="6"/>
        <v>13.584738330195217</v>
      </c>
      <c r="J24" s="21">
        <f t="shared" si="6"/>
        <v>8.7548620353390696</v>
      </c>
      <c r="K24" s="21">
        <f t="shared" si="6"/>
        <v>14.940554679881506</v>
      </c>
      <c r="L24" s="22"/>
      <c r="M24" s="22"/>
      <c r="N24" s="22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ht="23.25" customHeight="1" x14ac:dyDescent="0.5">
      <c r="A25" s="4" t="s">
        <v>17</v>
      </c>
      <c r="B25" s="27">
        <v>100</v>
      </c>
      <c r="C25" s="27">
        <f t="shared" ref="C25:K25" si="7">(C15/$B$15)*100</f>
        <v>75.970683467581139</v>
      </c>
      <c r="D25" s="27">
        <f t="shared" si="7"/>
        <v>75.970683467581139</v>
      </c>
      <c r="E25" s="27">
        <f t="shared" si="7"/>
        <v>75.754040992104635</v>
      </c>
      <c r="F25" s="27">
        <f t="shared" ref="F25" si="8">(F15/$B$15)*100</f>
        <v>0.2166424754765133</v>
      </c>
      <c r="G25" s="18" t="s">
        <v>24</v>
      </c>
      <c r="H25" s="27">
        <f t="shared" si="7"/>
        <v>24.02931653241885</v>
      </c>
      <c r="I25" s="27">
        <f t="shared" si="7"/>
        <v>0.69573012201929985</v>
      </c>
      <c r="J25" s="27">
        <f t="shared" si="7"/>
        <v>8.8298269399473632</v>
      </c>
      <c r="K25" s="27">
        <f t="shared" si="7"/>
        <v>14.50375947045219</v>
      </c>
      <c r="L25" s="22"/>
      <c r="M25" s="22"/>
      <c r="N25" s="25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23.25" customHeight="1" x14ac:dyDescent="0.5">
      <c r="A26" s="20" t="s">
        <v>18</v>
      </c>
      <c r="B26" s="28">
        <v>100</v>
      </c>
      <c r="C26" s="28">
        <f>(C16/$B$16)*100</f>
        <v>50.456635401997517</v>
      </c>
      <c r="D26" s="28">
        <f t="shared" ref="D26:J26" si="9">(D16/$B$16)*100</f>
        <v>50.456635401997517</v>
      </c>
      <c r="E26" s="28">
        <f>(E16/$B$16)*100</f>
        <v>50.307996846962546</v>
      </c>
      <c r="F26" s="30" t="s">
        <v>24</v>
      </c>
      <c r="G26" s="30" t="s">
        <v>24</v>
      </c>
      <c r="H26" s="28">
        <f t="shared" si="9"/>
        <v>49.543364598002491</v>
      </c>
      <c r="I26" s="28">
        <f t="shared" si="9"/>
        <v>25.51308599112544</v>
      </c>
      <c r="J26" s="28">
        <f t="shared" si="9"/>
        <v>8.6854845138033951</v>
      </c>
      <c r="K26" s="28">
        <f>(K16/$B$16)*100</f>
        <v>15.344794093073652</v>
      </c>
      <c r="L26" s="22"/>
      <c r="M26" s="22"/>
      <c r="N26" s="25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8" spans="1:48" ht="23.25" customHeight="1" x14ac:dyDescent="0.45">
      <c r="L28" s="29"/>
    </row>
  </sheetData>
  <mergeCells count="7">
    <mergeCell ref="B17:K17"/>
    <mergeCell ref="C5:C6"/>
    <mergeCell ref="H5:H6"/>
    <mergeCell ref="I5:I6"/>
    <mergeCell ref="J5:J6"/>
    <mergeCell ref="K5:K6"/>
    <mergeCell ref="B7:K7"/>
  </mergeCells>
  <printOptions horizontalCentered="1"/>
  <pageMargins left="0.39370078740157483" right="0.39370078740157483" top="0.39370078740157483" bottom="0.31496062992125984" header="0.59055118110236227" footer="0.19685039370078741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2019-08-30T07:40:55Z</dcterms:created>
  <dcterms:modified xsi:type="dcterms:W3CDTF">2020-04-23T06:44:58Z</dcterms:modified>
</cp:coreProperties>
</file>