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ที่1" sheetId="1" r:id="rId1"/>
  </sheets>
  <definedNames>
    <definedName name="_xlnm.Print_Area" localSheetId="0">ตารางที่1!$A$1:$K$29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25" i="1" l="1"/>
  <c r="K26" i="1" l="1"/>
  <c r="J26" i="1"/>
  <c r="I26" i="1"/>
  <c r="H26" i="1"/>
  <c r="E26" i="1"/>
  <c r="D26" i="1"/>
  <c r="C26" i="1"/>
  <c r="K25" i="1"/>
  <c r="J25" i="1"/>
  <c r="I25" i="1"/>
  <c r="H25" i="1"/>
  <c r="E25" i="1"/>
  <c r="D25" i="1"/>
  <c r="C25" i="1"/>
  <c r="K24" i="1"/>
  <c r="J24" i="1"/>
  <c r="I24" i="1"/>
  <c r="H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<sst xmlns="http://schemas.openxmlformats.org/spreadsheetml/2006/main" count="46" uniqueCount="26">
  <si>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</si>
  <si>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</si>
  <si>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</si>
  <si>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</si>
  <si>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</si>
  <si>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</si>
  <si>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</si>
  <si>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</si>
  <si>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</si>
  <si>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</si>
  <si>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</si>
  <si>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</si>
  <si>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</si>
  <si>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</si>
  <si>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</si>
  <si>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</si>
  <si>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</si>
  <si>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</si>
  <si>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</si>
  <si>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</si>
  <si>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</si>
  <si>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</si>
  <si>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</si>
  <si>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</si>
  <si>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</si>
  <si>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MA.01159 (ต.ค. - ธ.ค.59)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</si>
</sst>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zoomScale="96" zoomScaleNormal="96" workbookViewId="0">
      <selection activeCell="A2" sqref="A2"/>
    </sheetView>
  </sheetViews>
  <sheetFormatPr defaultRowHeight="23.2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55000000000000004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4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5">
      <c r="A8" s="13" t="s">
        <v>16</v>
      </c>
      <c r="B8" s="14">
        <v>55742018.030000001</v>
      </c>
      <c r="C8" s="14">
        <v>37911448.390000001</v>
      </c>
      <c r="D8" s="14">
        <v>37796047.740000002</v>
      </c>
      <c r="E8" s="14">
        <v>37429716.399999999</v>
      </c>
      <c r="F8" s="14">
        <v>366331.33</v>
      </c>
      <c r="G8" s="14">
        <v>115400.65</v>
      </c>
      <c r="H8" s="14">
        <v>17830569.640000001</v>
      </c>
      <c r="I8" s="14">
        <v>5411691.5099999998</v>
      </c>
      <c r="J8" s="14">
        <v>4332383.53</v>
      </c>
      <c r="K8" s="14">
        <v>8086494.5999999996</v>
      </c>
      <c r="L8" s="15"/>
      <c r="M8" s="16"/>
      <c r="N8" s="15"/>
    </row>
    <row r="9" spans="1:23" ht="23.25" customHeight="1" x14ac:dyDescent="0.5">
      <c r="A9" s="5" t="s">
        <v>17</v>
      </c>
      <c r="B9" s="14">
        <v>26932276.02</v>
      </c>
      <c r="C9" s="14">
        <v>20697354.280000001</v>
      </c>
      <c r="D9" s="14">
        <v>20620293.559999999</v>
      </c>
      <c r="E9" s="14">
        <v>20410848.300000001</v>
      </c>
      <c r="F9" s="14">
        <v>209445.26</v>
      </c>
      <c r="G9" s="14">
        <v>77060.72</v>
      </c>
      <c r="H9" s="14">
        <v>6234921.7300000004</v>
      </c>
      <c r="I9" s="14">
        <v>255629.93</v>
      </c>
      <c r="J9" s="14">
        <v>2063231.65</v>
      </c>
      <c r="K9" s="14">
        <v>3916060.16</v>
      </c>
      <c r="M9" s="16"/>
    </row>
    <row r="10" spans="1:23" ht="23.25" customHeight="1" x14ac:dyDescent="0.5">
      <c r="A10" s="5" t="s">
        <v>18</v>
      </c>
      <c r="B10" s="14">
        <v>28809742.010000002</v>
      </c>
      <c r="C10" s="14">
        <v>17214094.109999999</v>
      </c>
      <c r="D10" s="14">
        <v>17175754.18</v>
      </c>
      <c r="E10" s="14">
        <v>17018868.109999999</v>
      </c>
      <c r="F10" s="14">
        <v>156886.07</v>
      </c>
      <c r="G10" s="14">
        <v>38339.93</v>
      </c>
      <c r="H10" s="14">
        <v>11595647.91</v>
      </c>
      <c r="I10" s="14">
        <v>5156061.58</v>
      </c>
      <c r="J10" s="14">
        <v>2269151.88</v>
      </c>
      <c r="K10" s="14">
        <v>4170434.44</v>
      </c>
      <c r="M10" s="16"/>
    </row>
    <row r="11" spans="1:23" s="13" customFormat="1" ht="23.25" customHeight="1" x14ac:dyDescent="0.5">
      <c r="A11" s="17" t="s">
        <v>19</v>
      </c>
      <c r="B11" s="14">
        <v>14920149.01</v>
      </c>
      <c r="C11" s="14">
        <v>9569994.5199999996</v>
      </c>
      <c r="D11" s="14">
        <v>9518507.6600000001</v>
      </c>
      <c r="E11" s="14">
        <v>9439135.1300000008</v>
      </c>
      <c r="F11" s="14">
        <v>79372.53</v>
      </c>
      <c r="G11" s="14">
        <v>51486.87</v>
      </c>
      <c r="H11" s="14">
        <v>5350154.49</v>
      </c>
      <c r="I11" s="14">
        <v>1449938.13</v>
      </c>
      <c r="J11" s="14">
        <v>1357008.95</v>
      </c>
      <c r="K11" s="14">
        <v>2543207.41</v>
      </c>
      <c r="L11" s="15"/>
      <c r="M11" s="16"/>
      <c r="N11" s="15"/>
    </row>
    <row r="12" spans="1:23" ht="23.25" customHeight="1" x14ac:dyDescent="0.5">
      <c r="A12" s="5" t="s">
        <v>17</v>
      </c>
      <c r="B12" s="18">
        <v>7171230.0099999998</v>
      </c>
      <c r="C12" s="18">
        <v>5307578.6399999997</v>
      </c>
      <c r="D12" s="18">
        <v>5272534.7</v>
      </c>
      <c r="E12" s="18">
        <v>5230800.49</v>
      </c>
      <c r="F12" s="18">
        <v>41734.21</v>
      </c>
      <c r="G12" s="18">
        <v>35043.94</v>
      </c>
      <c r="H12" s="18">
        <v>1863651.36</v>
      </c>
      <c r="I12" s="18">
        <v>45176.76</v>
      </c>
      <c r="J12" s="18">
        <v>635625.1</v>
      </c>
      <c r="K12" s="18">
        <v>1182849.5</v>
      </c>
      <c r="M12" s="16"/>
    </row>
    <row r="13" spans="1:23" ht="23.25" customHeight="1" x14ac:dyDescent="0.5">
      <c r="A13" s="5" t="s">
        <v>18</v>
      </c>
      <c r="B13" s="18">
        <v>7748919.0099999998</v>
      </c>
      <c r="C13" s="18">
        <v>4262415.88</v>
      </c>
      <c r="D13" s="18">
        <v>4245972.96</v>
      </c>
      <c r="E13" s="18">
        <v>4208334.6399999997</v>
      </c>
      <c r="F13" s="18">
        <v>37638.32</v>
      </c>
      <c r="G13" s="18">
        <v>16442.919999999998</v>
      </c>
      <c r="H13" s="18">
        <v>3486503.13</v>
      </c>
      <c r="I13" s="18">
        <v>1404761.37</v>
      </c>
      <c r="J13" s="18">
        <v>721383.85</v>
      </c>
      <c r="K13" s="18">
        <v>1360357.91</v>
      </c>
      <c r="M13" s="16"/>
    </row>
    <row r="14" spans="1:23" s="13" customFormat="1" ht="23.25" customHeight="1" x14ac:dyDescent="0.5">
      <c r="A14" s="19" t="s">
        <v>20</v>
      </c>
      <c r="B14" s="14">
        <v>652265</v>
      </c>
      <c r="C14" s="14">
        <v>395410.51</v>
      </c>
      <c r="D14" s="14">
        <v>395410.51</v>
      </c>
      <c r="E14" s="14">
        <v>394193.95</v>
      </c>
      <c r="F14" s="14">
        <v>1216.56</v>
      </c>
      <c r="G14" s="14" t="s">
        <v>24</v>
      </c>
      <c r="H14" s="14">
        <v>256854.49</v>
      </c>
      <c r="I14" s="14">
        <v>101737.5</v>
      </c>
      <c r="J14" s="14">
        <v>56448.45</v>
      </c>
      <c r="K14" s="14">
        <v>98668.53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5">
      <c r="A15" s="4" t="s">
        <v>17</v>
      </c>
      <c r="B15" s="18">
        <v>313499.99</v>
      </c>
      <c r="C15" s="18">
        <v>229263.93</v>
      </c>
      <c r="D15" s="18">
        <v>229263.93</v>
      </c>
      <c r="E15" s="18">
        <v>228047.38</v>
      </c>
      <c r="F15" s="18">
        <v>1216.56</v>
      </c>
      <c r="G15" s="18" t="s">
        <v>24</v>
      </c>
      <c r="H15" s="18">
        <v>84236.06</v>
      </c>
      <c r="I15" s="18">
        <v>5358.75</v>
      </c>
      <c r="J15" s="18">
        <v>28720.26</v>
      </c>
      <c r="K15" s="18">
        <v>50157.05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5">
      <c r="A16" s="20" t="s">
        <v>18</v>
      </c>
      <c r="B16" s="18">
        <v>338765</v>
      </c>
      <c r="C16" s="18">
        <v>166146.57999999999</v>
      </c>
      <c r="D16" s="18">
        <v>166146.57999999999</v>
      </c>
      <c r="E16" s="18">
        <v>166146.57999999999</v>
      </c>
      <c r="F16" s="18" t="s">
        <v>24</v>
      </c>
      <c r="G16" s="18" t="s">
        <v>24</v>
      </c>
      <c r="H16" s="18">
        <v>172618.43</v>
      </c>
      <c r="I16" s="18">
        <v>96378.76</v>
      </c>
      <c r="J16" s="18">
        <v>27728.19</v>
      </c>
      <c r="K16" s="18">
        <v>48511.48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68.012335630899301</v>
      </c>
      <c r="D18" s="21">
        <f t="shared" ref="D18:K18" si="0">(D8/$B$8)*100</f>
        <v>67.805309308425848</v>
      </c>
      <c r="E18" s="21">
        <f>(E8/$B$8)*100</f>
        <v>67.148118641588411</v>
      </c>
      <c r="F18" s="21">
        <f>(F8/$B$8)*100</f>
        <v>0.65719064889764633</v>
      </c>
      <c r="G18" s="21">
        <f>(G8/$B$8)*100</f>
        <v>0.20702632247345637</v>
      </c>
      <c r="H18" s="21">
        <f t="shared" si="0"/>
        <v>31.987664369100706</v>
      </c>
      <c r="I18" s="21">
        <f t="shared" si="0"/>
        <v>9.7084599755384922</v>
      </c>
      <c r="J18" s="21">
        <f t="shared" si="0"/>
        <v>7.7722043139312591</v>
      </c>
      <c r="K18" s="21">
        <f t="shared" si="0"/>
        <v>14.507000079630952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:K19" si="1">(C9/$B$9)*100</f>
        <v>76.849629287291108</v>
      </c>
      <c r="D19" s="24">
        <f t="shared" si="1"/>
        <v>76.563501520210536</v>
      </c>
      <c r="E19" s="24">
        <f t="shared" si="1"/>
        <v>75.785827699236535</v>
      </c>
      <c r="F19" s="24">
        <f>(F9/$B$9)*100</f>
        <v>0.77767382097400617</v>
      </c>
      <c r="G19" s="24">
        <f t="shared" si="1"/>
        <v>0.28612776708056331</v>
      </c>
      <c r="H19" s="24">
        <f t="shared" si="1"/>
        <v>23.150370675578724</v>
      </c>
      <c r="I19" s="24">
        <f t="shared" si="1"/>
        <v>0.94915828803391267</v>
      </c>
      <c r="J19" s="24">
        <f t="shared" si="1"/>
        <v>7.6608142901395979</v>
      </c>
      <c r="K19" s="24">
        <f t="shared" si="1"/>
        <v>14.540398134535382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:K20" si="2">(C10/$B$10)*100</f>
        <v>59.750948495217017</v>
      </c>
      <c r="D20" s="24">
        <f t="shared" si="2"/>
        <v>59.617868754389448</v>
      </c>
      <c r="E20" s="24">
        <f t="shared" si="2"/>
        <v>59.073309660644192</v>
      </c>
      <c r="F20" s="24">
        <f t="shared" si="2"/>
        <v>0.54455909374524802</v>
      </c>
      <c r="G20" s="24">
        <f t="shared" si="2"/>
        <v>0.13307974082757154</v>
      </c>
      <c r="H20" s="24">
        <f t="shared" si="2"/>
        <v>40.249051539493465</v>
      </c>
      <c r="I20" s="24">
        <f t="shared" si="2"/>
        <v>17.896937703261301</v>
      </c>
      <c r="J20" s="24">
        <f t="shared" si="2"/>
        <v>7.8763353007894557</v>
      </c>
      <c r="K20" s="24">
        <f t="shared" si="2"/>
        <v>14.475778500732225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:K21" si="3">(C11/$B$11)*100</f>
        <v>64.141413826268476</v>
      </c>
      <c r="D21" s="21">
        <f t="shared" si="3"/>
        <v>63.796331079671972</v>
      </c>
      <c r="E21" s="21">
        <f t="shared" si="3"/>
        <v>63.264348926231008</v>
      </c>
      <c r="F21" s="21">
        <f t="shared" si="3"/>
        <v>0.53198215344097288</v>
      </c>
      <c r="G21" s="21">
        <f t="shared" si="3"/>
        <v>0.34508281361996934</v>
      </c>
      <c r="H21" s="21">
        <f t="shared" si="3"/>
        <v>35.858586173731524</v>
      </c>
      <c r="I21" s="21">
        <f t="shared" si="3"/>
        <v>9.7179869251185167</v>
      </c>
      <c r="J21" s="21">
        <f t="shared" si="3"/>
        <v>9.0951434137184926</v>
      </c>
      <c r="K21" s="21">
        <f t="shared" si="3"/>
        <v>17.045455834894508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74.01210995322684</v>
      </c>
      <c r="D22" s="24">
        <f t="shared" ref="D22:K22" si="4">(D12/$B$12)*100</f>
        <v>73.523435904965496</v>
      </c>
      <c r="E22" s="24">
        <f t="shared" si="4"/>
        <v>72.941468656086244</v>
      </c>
      <c r="F22" s="24">
        <f t="shared" si="4"/>
        <v>0.58196724887924767</v>
      </c>
      <c r="G22" s="24">
        <f t="shared" si="4"/>
        <v>0.48867404826135263</v>
      </c>
      <c r="H22" s="24">
        <f t="shared" si="4"/>
        <v>25.987889907327073</v>
      </c>
      <c r="I22" s="24">
        <f t="shared" si="4"/>
        <v>0.62997226329378331</v>
      </c>
      <c r="J22" s="24">
        <f t="shared" si="4"/>
        <v>8.8635436196251636</v>
      </c>
      <c r="K22" s="24">
        <f t="shared" si="4"/>
        <v>16.494374024408124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:K23" si="5">(C13/$B$13)*100</f>
        <v>55.006587041358166</v>
      </c>
      <c r="D23" s="24">
        <f t="shared" si="5"/>
        <v>54.794390733992202</v>
      </c>
      <c r="E23" s="24">
        <f t="shared" si="5"/>
        <v>54.308667242090578</v>
      </c>
      <c r="F23" s="24">
        <f t="shared" si="5"/>
        <v>0.48572349190161429</v>
      </c>
      <c r="G23" s="24">
        <f t="shared" si="5"/>
        <v>0.21219630736597411</v>
      </c>
      <c r="H23" s="24">
        <f t="shared" si="5"/>
        <v>44.993412958641827</v>
      </c>
      <c r="I23" s="24">
        <f t="shared" si="5"/>
        <v>18.128481768710603</v>
      </c>
      <c r="J23" s="24">
        <f t="shared" si="5"/>
        <v>9.3094772195844637</v>
      </c>
      <c r="K23" s="24">
        <f t="shared" si="5"/>
        <v>17.555453970346761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5">
      <c r="A24" s="15" t="s">
        <v>23</v>
      </c>
      <c r="B24" s="21">
        <v>100</v>
      </c>
      <c r="C24" s="21">
        <f t="shared" ref="C24:K24" si="6">(C14/$B$14)*100</f>
        <v>60.621144780112381</v>
      </c>
      <c r="D24" s="21">
        <f t="shared" si="6"/>
        <v>60.621144780112381</v>
      </c>
      <c r="E24" s="21">
        <f t="shared" si="6"/>
        <v>60.434631629782373</v>
      </c>
      <c r="F24" s="21">
        <f t="shared" si="6"/>
        <v>0.1865131503300039</v>
      </c>
      <c r="G24" s="14" t="s">
        <v>24</v>
      </c>
      <c r="H24" s="21">
        <f t="shared" si="6"/>
        <v>39.378855219887619</v>
      </c>
      <c r="I24" s="21">
        <f t="shared" si="6"/>
        <v>15.597571539175028</v>
      </c>
      <c r="J24" s="21">
        <f t="shared" si="6"/>
        <v>8.6542202938989519</v>
      </c>
      <c r="K24" s="21">
        <f t="shared" si="6"/>
        <v>15.127061853694435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5">
      <c r="A25" s="4" t="s">
        <v>17</v>
      </c>
      <c r="B25" s="27">
        <v>100</v>
      </c>
      <c r="C25" s="27">
        <f t="shared" ref="C25:K25" si="7">(C15/$B$15)*100</f>
        <v>73.130442524097049</v>
      </c>
      <c r="D25" s="27">
        <f t="shared" si="7"/>
        <v>73.130442524097049</v>
      </c>
      <c r="E25" s="27">
        <f t="shared" si="7"/>
        <v>72.742388285243649</v>
      </c>
      <c r="F25" s="27">
        <f t="shared" ref="F25" si="8">(F15/$B$15)*100</f>
        <v>0.38805742864616999</v>
      </c>
      <c r="G25" s="18" t="s">
        <v>24</v>
      </c>
      <c r="H25" s="27">
        <f t="shared" si="7"/>
        <v>26.869557475902951</v>
      </c>
      <c r="I25" s="27">
        <f t="shared" si="7"/>
        <v>1.7093301980647593</v>
      </c>
      <c r="J25" s="27">
        <f t="shared" si="7"/>
        <v>9.1611677563370897</v>
      </c>
      <c r="K25" s="27">
        <f t="shared" si="7"/>
        <v>15.999059521501103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5">
      <c r="A26" s="20" t="s">
        <v>18</v>
      </c>
      <c r="B26" s="28">
        <v>100</v>
      </c>
      <c r="C26" s="28">
        <f>(C16/$B$16)*100</f>
        <v>49.044789160627573</v>
      </c>
      <c r="D26" s="28">
        <f t="shared" ref="D26:J26" si="9">(D16/$B$16)*100</f>
        <v>49.044789160627573</v>
      </c>
      <c r="E26" s="28">
        <f>(E16/$B$16)*100</f>
        <v>49.044789160627573</v>
      </c>
      <c r="F26" s="30" t="s">
        <v>24</v>
      </c>
      <c r="G26" s="30" t="s">
        <v>24</v>
      </c>
      <c r="H26" s="28">
        <f t="shared" si="9"/>
        <v>50.955213791271234</v>
      </c>
      <c r="I26" s="28">
        <f t="shared" si="9"/>
        <v>28.450034684811005</v>
      </c>
      <c r="J26" s="28">
        <f t="shared" si="9"/>
        <v>8.1850811034197744</v>
      </c>
      <c r="K26" s="28">
        <f>(K16/$B$16)*100</f>
        <v>14.320098003040457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2019-08-30T07:40:55Z</dcterms:created>
  <dcterms:modified xsi:type="dcterms:W3CDTF">2020-04-23T06:53:31Z</dcterms:modified>
</cp:coreProperties>
</file>