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7.1" sheetId="1" r:id="rId1"/>
  </sheets>
  <calcPr calcId="145621"/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1" i="1" s="1"/>
  <c r="E43" i="1"/>
  <c r="E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 s="1"/>
  <c r="E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<sst xmlns="http://schemas.openxmlformats.org/spreadsheetml/2006/main" count="165" uniqueCount="87">
  <si>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</si>
  <si>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</si>
  <si>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</si>
  <si>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</si>
  <si>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</si>
  <si>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</si>
  <si>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</si>
  <si>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</si>
  <si>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</si>
  <si>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</si>
  <si>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</si>
  <si>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</si>
  <si>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</si>
  <si>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</si>
  <si>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</si>
  <si>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</si>
  <si>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</si>
  <si>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</si>
  <si>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</si>
  <si>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</si>
  <si>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</si>
  <si>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</si>
  <si>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</si>
  <si>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</si>
  <si>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</si>
  <si>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</si>
  <si>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</si>
  <si>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</si>
  <si>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</si>
  <si>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</si>
  <si>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</si>
  <si>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</si>
  <si>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</si>
  <si>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</si>
  <si>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</si>
  <si>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</si>
  <si>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</si>
  <si>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</si>
  <si>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national</t>
  </si>
  <si>
    <t>population</t>
  </si>
  <si>
    <t>in central house file</t>
  </si>
  <si>
    <t>รวมยอด</t>
  </si>
  <si>
    <t>ชาย</t>
  </si>
  <si>
    <t>Male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</si>
  <si>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</si>
  <si>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</si>
  <si>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</si>
  <si>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</si>
  <si>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</si>
  <si>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</si>
  <si>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</si>
  <si>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</si>
  <si>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</si>
  <si>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</si>
  <si>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</si>
  <si>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</si>
  <si>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</si>
  <si>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</si>
  <si>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</si>
  <si>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</si>
  <si>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</si>
  <si>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</si>
  <si>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</si>
  <si>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</si>
  <si>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</si>
  <si>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</si>
  <si>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</si>
  <si>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</si>
  <si>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</si>
  <si>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</si>
  <si>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</si>
  <si>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</si>
  <si>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</si>
  <si>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</si>
  <si>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</si>
  <si>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</si>
  <si>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</si>
  <si>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</si>
  <si>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</si>
  <si>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</si>
  <si>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>ประชากรจากการทะเบียน จำแนกตามเพศ และหมวดอายุ เป็นรายอำเภอ พ.ศ.2559 (ต่อ)</t>
  </si>
  <si>
    <t>Population from Registration Record by Sex, Age Group and District: 2016 (Contd.)</t>
  </si>
  <si>
    <t>หญิง</t>
  </si>
  <si>
    <t>Female</t>
  </si>
  <si>
    <t>A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</si>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</sst>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9" xfId="0" quotePrefix="1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3" fillId="0" borderId="0" xfId="0" applyNumberFormat="1" applyFont="1"/>
    <xf numFmtId="187" fontId="3" fillId="0" borderId="16" xfId="0" applyNumberFormat="1" applyFont="1" applyBorder="1"/>
    <xf numFmtId="0" fontId="3" fillId="0" borderId="4" xfId="0" applyFont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8" xfId="0" applyFont="1" applyBorder="1" applyAlignment="1"/>
    <xf numFmtId="187" fontId="6" fillId="0" borderId="16" xfId="0" applyNumberFormat="1" applyFont="1" applyBorder="1"/>
    <xf numFmtId="0" fontId="6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Fill="1" applyBorder="1" applyAlignment="1"/>
    <xf numFmtId="0" fontId="6" fillId="0" borderId="8" xfId="0" applyFont="1" applyFill="1" applyBorder="1" applyAlignment="1"/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87" fontId="6" fillId="0" borderId="10" xfId="0" applyNumberFormat="1" applyFont="1" applyBorder="1"/>
    <xf numFmtId="187" fontId="6" fillId="0" borderId="0" xfId="0" applyNumberFormat="1" applyFont="1" applyBorder="1"/>
    <xf numFmtId="187" fontId="6" fillId="0" borderId="17" xfId="0" applyNumberFormat="1" applyFont="1" applyBorder="1"/>
    <xf numFmtId="187" fontId="6" fillId="0" borderId="18" xfId="0" applyNumberFormat="1" applyFont="1" applyBorder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10" xfId="0" applyFont="1" applyBorder="1"/>
    <xf numFmtId="0" fontId="10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87" fontId="3" fillId="0" borderId="20" xfId="0" applyNumberFormat="1" applyFont="1" applyBorder="1"/>
    <xf numFmtId="187" fontId="3" fillId="0" borderId="21" xfId="0" applyNumberFormat="1" applyFont="1" applyBorder="1"/>
    <xf numFmtId="187" fontId="3" fillId="0" borderId="19" xfId="0" applyNumberFormat="1" applyFont="1" applyBorder="1"/>
    <xf numFmtId="0" fontId="11" fillId="0" borderId="2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87" fontId="3" fillId="0" borderId="23" xfId="0" applyNumberFormat="1" applyFont="1" applyBorder="1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2" xfId="0" applyFont="1" applyFill="1" applyBorder="1" applyAlignment="1"/>
    <xf numFmtId="187" fontId="6" fillId="0" borderId="24" xfId="0" applyNumberFormat="1" applyFont="1" applyBorder="1"/>
    <xf numFmtId="187" fontId="6" fillId="0" borderId="25" xfId="0" applyNumberFormat="1" applyFont="1" applyBorder="1"/>
    <xf numFmtId="0" fontId="10" fillId="0" borderId="1" xfId="0" applyFont="1" applyBorder="1"/>
    <xf numFmtId="0" fontId="6" fillId="0" borderId="1" xfId="0" applyFont="1" applyFill="1" applyBorder="1" applyAlignment="1">
      <alignment vertical="center"/>
    </xf>
    <xf numFmtId="0" fontId="6" fillId="0" borderId="0" xfId="0" applyFont="1"/>
  </cellXfs>
  <cellStyles count="7">
    <cellStyle name="Comma 2" xfId="1"/>
    <cellStyle name="Comma 3" xfId="2"/>
    <cellStyle name="Normal" xfId="0" builtinId="0"/>
    <cellStyle name="Normal 2" xfId="3"/>
    <cellStyle name="เครื่องหมายจุลภาค 2 2" xfId="4"/>
    <cellStyle name="ปกติ 2" xfId="5"/>
    <cellStyle name="ปกติ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tabSelected="1" topLeftCell="A25" workbookViewId="0">
      <selection activeCell="F36" sqref="F36"/>
    </sheetView>
  </sheetViews>
  <sheetFormatPr defaultRowHeight="21.75" x14ac:dyDescent="0.5"/>
  <cols>
    <col min="1" max="1" width="0.5703125" style="8" customWidth="1"/>
    <col min="2" max="2" width="5.85546875" style="8" customWidth="1"/>
    <col min="3" max="3" width="4.140625" style="8" customWidth="1"/>
    <col min="4" max="4" width="4.42578125" style="8" customWidth="1"/>
    <col min="5" max="5" width="8.5703125" style="8" customWidth="1"/>
    <col min="6" max="22" width="7.140625" style="8" customWidth="1"/>
    <col min="23" max="23" width="9.140625" style="8" customWidth="1"/>
    <col min="24" max="24" width="10.5703125" style="8" customWidth="1"/>
    <col min="25" max="25" width="15.140625" style="8" customWidth="1"/>
    <col min="26" max="26" width="0.5703125" style="8" customWidth="1"/>
    <col min="27" max="27" width="13.7109375" style="8" customWidth="1"/>
    <col min="28" max="28" width="4.7109375" style="8" customWidth="1"/>
    <col min="29" max="29" width="4.140625" style="8" customWidth="1"/>
    <col min="30" max="16384" width="9.140625" style="8"/>
  </cols>
  <sheetData>
    <row r="1" spans="1:28" s="1" customFormat="1" ht="21" customHeight="1" x14ac:dyDescent="0.55000000000000004">
      <c r="B1" s="2" t="s">
        <v>0</v>
      </c>
      <c r="C1" s="3">
        <v>7.1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28" s="4" customFormat="1" ht="24" x14ac:dyDescent="0.55000000000000004">
      <c r="B2" s="5" t="s">
        <v>2</v>
      </c>
      <c r="C2" s="3">
        <v>7.1</v>
      </c>
      <c r="D2" s="6" t="s">
        <v>3</v>
      </c>
      <c r="E2" s="2"/>
      <c r="F2" s="2"/>
      <c r="G2" s="2"/>
      <c r="H2" s="2"/>
      <c r="I2" s="2"/>
      <c r="J2" s="2"/>
      <c r="K2" s="2"/>
      <c r="L2" s="2"/>
      <c r="M2" s="2"/>
    </row>
    <row r="3" spans="1:28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W3" s="7"/>
      <c r="X3" s="7"/>
      <c r="Y3" s="7"/>
      <c r="Z3" s="7"/>
      <c r="AB3" s="9"/>
    </row>
    <row r="4" spans="1:28" s="18" customFormat="1" ht="21.75" customHeight="1" x14ac:dyDescent="0.35">
      <c r="A4" s="10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6" t="s">
        <v>6</v>
      </c>
      <c r="AA4" s="17"/>
    </row>
    <row r="5" spans="1:28" s="18" customFormat="1" ht="13.5" customHeight="1" x14ac:dyDescent="0.4">
      <c r="A5" s="19"/>
      <c r="B5" s="19"/>
      <c r="C5" s="19"/>
      <c r="D5" s="20"/>
      <c r="E5" s="21"/>
      <c r="F5" s="22"/>
      <c r="G5" s="23"/>
      <c r="H5" s="24"/>
      <c r="I5" s="23"/>
      <c r="J5" s="24"/>
      <c r="K5" s="23"/>
      <c r="L5" s="24"/>
      <c r="M5" s="23"/>
      <c r="N5" s="24"/>
      <c r="O5" s="23"/>
      <c r="P5" s="24"/>
      <c r="Q5" s="23"/>
      <c r="R5" s="24"/>
      <c r="S5" s="23"/>
      <c r="T5" s="24"/>
      <c r="U5" s="23"/>
      <c r="V5" s="25" t="s">
        <v>7</v>
      </c>
      <c r="W5" s="25" t="s">
        <v>8</v>
      </c>
      <c r="X5" s="25" t="s">
        <v>9</v>
      </c>
      <c r="Y5" s="25" t="s">
        <v>10</v>
      </c>
      <c r="Z5" s="26"/>
      <c r="AA5" s="27"/>
    </row>
    <row r="6" spans="1:28" s="18" customFormat="1" ht="13.5" customHeight="1" x14ac:dyDescent="0.4">
      <c r="A6" s="19"/>
      <c r="B6" s="19"/>
      <c r="C6" s="19"/>
      <c r="D6" s="20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11</v>
      </c>
      <c r="W6" s="31" t="s">
        <v>12</v>
      </c>
      <c r="X6" s="31" t="s">
        <v>13</v>
      </c>
      <c r="Y6" s="31" t="s">
        <v>14</v>
      </c>
      <c r="Z6" s="26"/>
      <c r="AA6" s="27"/>
    </row>
    <row r="7" spans="1:28" s="18" customFormat="1" ht="13.5" customHeight="1" x14ac:dyDescent="0.4">
      <c r="A7" s="19"/>
      <c r="B7" s="19"/>
      <c r="C7" s="19"/>
      <c r="D7" s="20"/>
      <c r="E7" s="28" t="s">
        <v>15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 t="s">
        <v>16</v>
      </c>
      <c r="W7" s="31" t="s">
        <v>17</v>
      </c>
      <c r="X7" s="31" t="s">
        <v>18</v>
      </c>
      <c r="Y7" s="31" t="s">
        <v>19</v>
      </c>
      <c r="Z7" s="26"/>
      <c r="AA7" s="27"/>
    </row>
    <row r="8" spans="1:28" s="18" customFormat="1" ht="13.5" customHeight="1" x14ac:dyDescent="0.4">
      <c r="A8" s="32"/>
      <c r="B8" s="32"/>
      <c r="C8" s="32"/>
      <c r="D8" s="33"/>
      <c r="E8" s="34" t="s">
        <v>20</v>
      </c>
      <c r="F8" s="35" t="s">
        <v>21</v>
      </c>
      <c r="G8" s="36" t="s">
        <v>22</v>
      </c>
      <c r="H8" s="37" t="s">
        <v>23</v>
      </c>
      <c r="I8" s="36" t="s">
        <v>24</v>
      </c>
      <c r="J8" s="37" t="s">
        <v>25</v>
      </c>
      <c r="K8" s="36" t="s">
        <v>26</v>
      </c>
      <c r="L8" s="37" t="s">
        <v>27</v>
      </c>
      <c r="M8" s="36" t="s">
        <v>28</v>
      </c>
      <c r="N8" s="37" t="s">
        <v>29</v>
      </c>
      <c r="O8" s="36" t="s">
        <v>30</v>
      </c>
      <c r="P8" s="37" t="s">
        <v>31</v>
      </c>
      <c r="Q8" s="36" t="s">
        <v>32</v>
      </c>
      <c r="R8" s="37" t="s">
        <v>33</v>
      </c>
      <c r="S8" s="36" t="s">
        <v>34</v>
      </c>
      <c r="T8" s="37" t="s">
        <v>35</v>
      </c>
      <c r="U8" s="36" t="s">
        <v>36</v>
      </c>
      <c r="V8" s="38" t="s">
        <v>37</v>
      </c>
      <c r="W8" s="39" t="s">
        <v>38</v>
      </c>
      <c r="X8" s="39" t="s">
        <v>39</v>
      </c>
      <c r="Y8" s="39" t="s">
        <v>40</v>
      </c>
      <c r="Z8" s="40"/>
      <c r="AA8" s="41"/>
      <c r="AB8" s="42"/>
    </row>
    <row r="9" spans="1:28" s="48" customFormat="1" ht="27" customHeight="1" x14ac:dyDescent="0.45">
      <c r="A9" s="43" t="s">
        <v>41</v>
      </c>
      <c r="B9" s="43"/>
      <c r="C9" s="43"/>
      <c r="D9" s="44"/>
      <c r="E9" s="45">
        <v>985232</v>
      </c>
      <c r="F9" s="46">
        <v>51281</v>
      </c>
      <c r="G9" s="46">
        <v>56454</v>
      </c>
      <c r="H9" s="46">
        <v>58087</v>
      </c>
      <c r="I9" s="46">
        <v>63966</v>
      </c>
      <c r="J9" s="46">
        <v>68489</v>
      </c>
      <c r="K9" s="46">
        <v>73084</v>
      </c>
      <c r="L9" s="46">
        <v>75037</v>
      </c>
      <c r="M9" s="46">
        <v>78608</v>
      </c>
      <c r="N9" s="46">
        <v>86793</v>
      </c>
      <c r="O9" s="46">
        <v>91071</v>
      </c>
      <c r="P9" s="46">
        <v>75092</v>
      </c>
      <c r="Q9" s="46">
        <v>59720</v>
      </c>
      <c r="R9" s="46">
        <v>46033</v>
      </c>
      <c r="S9" s="46">
        <v>37438</v>
      </c>
      <c r="T9" s="46">
        <v>25216</v>
      </c>
      <c r="U9" s="46">
        <v>15635</v>
      </c>
      <c r="V9" s="46">
        <v>14918</v>
      </c>
      <c r="W9" s="46">
        <v>623</v>
      </c>
      <c r="X9" s="46">
        <v>729</v>
      </c>
      <c r="Y9" s="46">
        <v>5958</v>
      </c>
      <c r="Z9" s="47" t="s">
        <v>20</v>
      </c>
      <c r="AA9" s="43"/>
    </row>
    <row r="10" spans="1:28" s="50" customFormat="1" ht="27" customHeight="1" x14ac:dyDescent="0.45">
      <c r="A10" s="49"/>
      <c r="B10" s="49" t="s">
        <v>42</v>
      </c>
      <c r="C10" s="49"/>
      <c r="D10" s="49"/>
      <c r="E10" s="46">
        <f>SUM(E11:E28)</f>
        <v>489617</v>
      </c>
      <c r="F10" s="46">
        <f t="shared" ref="F10:Y10" si="0">SUM(F11:F28)</f>
        <v>26356</v>
      </c>
      <c r="G10" s="46">
        <f t="shared" si="0"/>
        <v>28952</v>
      </c>
      <c r="H10" s="46">
        <f t="shared" si="0"/>
        <v>29803</v>
      </c>
      <c r="I10" s="46">
        <f t="shared" si="0"/>
        <v>33076</v>
      </c>
      <c r="J10" s="46">
        <f t="shared" si="0"/>
        <v>34333</v>
      </c>
      <c r="K10" s="46">
        <f t="shared" si="0"/>
        <v>37498</v>
      </c>
      <c r="L10" s="46">
        <f t="shared" si="0"/>
        <v>38680</v>
      </c>
      <c r="M10" s="46">
        <f t="shared" si="0"/>
        <v>40184</v>
      </c>
      <c r="N10" s="46">
        <f t="shared" si="0"/>
        <v>43069</v>
      </c>
      <c r="O10" s="46">
        <f t="shared" si="0"/>
        <v>44939</v>
      </c>
      <c r="P10" s="46">
        <f t="shared" si="0"/>
        <v>37545</v>
      </c>
      <c r="Q10" s="46">
        <f t="shared" si="0"/>
        <v>28841</v>
      </c>
      <c r="R10" s="46">
        <f t="shared" si="0"/>
        <v>21675</v>
      </c>
      <c r="S10" s="46">
        <f t="shared" si="0"/>
        <v>17165</v>
      </c>
      <c r="T10" s="46">
        <f t="shared" si="0"/>
        <v>11350</v>
      </c>
      <c r="U10" s="46">
        <f t="shared" si="0"/>
        <v>6457</v>
      </c>
      <c r="V10" s="46">
        <f t="shared" si="0"/>
        <v>5638</v>
      </c>
      <c r="W10" s="46">
        <f t="shared" si="0"/>
        <v>444</v>
      </c>
      <c r="X10" s="46">
        <f t="shared" si="0"/>
        <v>499</v>
      </c>
      <c r="Y10" s="46">
        <f t="shared" si="0"/>
        <v>3113</v>
      </c>
      <c r="Z10" s="49"/>
      <c r="AA10" s="49" t="s">
        <v>43</v>
      </c>
    </row>
    <row r="11" spans="1:28" s="56" customFormat="1" ht="27" customHeight="1" x14ac:dyDescent="0.45">
      <c r="A11" s="51"/>
      <c r="B11" s="52" t="s">
        <v>44</v>
      </c>
      <c r="C11" s="52"/>
      <c r="D11" s="53"/>
      <c r="E11" s="54">
        <f>SUM(F11:Y11)</f>
        <v>71995</v>
      </c>
      <c r="F11" s="54">
        <v>3969</v>
      </c>
      <c r="G11" s="54">
        <v>4344</v>
      </c>
      <c r="H11" s="54">
        <v>4629</v>
      </c>
      <c r="I11" s="54">
        <v>4975</v>
      </c>
      <c r="J11" s="54">
        <v>5357</v>
      </c>
      <c r="K11" s="54">
        <v>5473</v>
      </c>
      <c r="L11" s="54">
        <v>5487</v>
      </c>
      <c r="M11" s="54">
        <v>5652</v>
      </c>
      <c r="N11" s="54">
        <v>6212</v>
      </c>
      <c r="O11" s="54">
        <v>6501</v>
      </c>
      <c r="P11" s="54">
        <v>5464</v>
      </c>
      <c r="Q11" s="54">
        <v>4273</v>
      </c>
      <c r="R11" s="54">
        <v>3117</v>
      </c>
      <c r="S11" s="54">
        <v>2403</v>
      </c>
      <c r="T11" s="54">
        <v>1623</v>
      </c>
      <c r="U11" s="54">
        <v>877</v>
      </c>
      <c r="V11" s="54">
        <v>661</v>
      </c>
      <c r="W11" s="54">
        <v>138</v>
      </c>
      <c r="X11" s="54">
        <v>128</v>
      </c>
      <c r="Y11" s="54">
        <v>712</v>
      </c>
      <c r="Z11" s="51"/>
      <c r="AA11" s="55" t="s">
        <v>45</v>
      </c>
    </row>
    <row r="12" spans="1:28" s="56" customFormat="1" ht="27" customHeight="1" x14ac:dyDescent="0.45">
      <c r="A12" s="51"/>
      <c r="B12" s="57" t="s">
        <v>46</v>
      </c>
      <c r="C12" s="57"/>
      <c r="D12" s="58"/>
      <c r="E12" s="54">
        <f>SUM(F12:Y12)</f>
        <v>18205</v>
      </c>
      <c r="F12" s="54">
        <v>1119</v>
      </c>
      <c r="G12" s="54">
        <v>1060</v>
      </c>
      <c r="H12" s="54">
        <v>1128</v>
      </c>
      <c r="I12" s="54">
        <v>1210</v>
      </c>
      <c r="J12" s="54">
        <v>1421</v>
      </c>
      <c r="K12" s="54">
        <v>1516</v>
      </c>
      <c r="L12" s="54">
        <v>1583</v>
      </c>
      <c r="M12" s="54">
        <v>1523</v>
      </c>
      <c r="N12" s="54">
        <v>1725</v>
      </c>
      <c r="O12" s="54">
        <v>1669</v>
      </c>
      <c r="P12" s="54">
        <v>1349</v>
      </c>
      <c r="Q12" s="54">
        <v>993</v>
      </c>
      <c r="R12" s="54">
        <v>715</v>
      </c>
      <c r="S12" s="54">
        <v>508</v>
      </c>
      <c r="T12" s="54">
        <v>297</v>
      </c>
      <c r="U12" s="54">
        <v>155</v>
      </c>
      <c r="V12" s="54">
        <v>141</v>
      </c>
      <c r="W12" s="54">
        <v>12</v>
      </c>
      <c r="X12" s="54">
        <v>8</v>
      </c>
      <c r="Y12" s="54">
        <v>73</v>
      </c>
      <c r="Z12" s="51"/>
      <c r="AA12" s="55" t="s">
        <v>47</v>
      </c>
    </row>
    <row r="13" spans="1:28" s="56" customFormat="1" ht="27" customHeight="1" x14ac:dyDescent="0.45">
      <c r="A13" s="51"/>
      <c r="B13" s="57" t="s">
        <v>48</v>
      </c>
      <c r="C13" s="57"/>
      <c r="D13" s="58"/>
      <c r="E13" s="54">
        <f>SUM(F13:Y13)</f>
        <v>34255</v>
      </c>
      <c r="F13" s="54">
        <v>1736</v>
      </c>
      <c r="G13" s="54">
        <v>1882</v>
      </c>
      <c r="H13" s="54">
        <v>2015</v>
      </c>
      <c r="I13" s="54">
        <v>2287</v>
      </c>
      <c r="J13" s="54">
        <v>2391</v>
      </c>
      <c r="K13" s="54">
        <v>2576</v>
      </c>
      <c r="L13" s="54">
        <v>2498</v>
      </c>
      <c r="M13" s="54">
        <v>2627</v>
      </c>
      <c r="N13" s="54">
        <v>2894</v>
      </c>
      <c r="O13" s="54">
        <v>3104</v>
      </c>
      <c r="P13" s="54">
        <v>2692</v>
      </c>
      <c r="Q13" s="54">
        <v>2098</v>
      </c>
      <c r="R13" s="54">
        <v>1660</v>
      </c>
      <c r="S13" s="54">
        <v>1435</v>
      </c>
      <c r="T13" s="54">
        <v>1015</v>
      </c>
      <c r="U13" s="54">
        <v>571</v>
      </c>
      <c r="V13" s="54">
        <v>473</v>
      </c>
      <c r="W13" s="54">
        <v>30</v>
      </c>
      <c r="X13" s="54">
        <v>36</v>
      </c>
      <c r="Y13" s="54">
        <v>235</v>
      </c>
      <c r="Z13" s="51"/>
      <c r="AA13" s="55" t="s">
        <v>49</v>
      </c>
    </row>
    <row r="14" spans="1:28" s="56" customFormat="1" ht="27" customHeight="1" x14ac:dyDescent="0.45">
      <c r="A14" s="51"/>
      <c r="B14" s="57" t="s">
        <v>50</v>
      </c>
      <c r="C14" s="57"/>
      <c r="D14" s="58"/>
      <c r="E14" s="54">
        <f t="shared" ref="E14:E28" si="1">SUM(F14:Y14)</f>
        <v>8142</v>
      </c>
      <c r="F14" s="54">
        <v>424</v>
      </c>
      <c r="G14" s="54">
        <v>510</v>
      </c>
      <c r="H14" s="54">
        <v>534</v>
      </c>
      <c r="I14" s="54">
        <v>616</v>
      </c>
      <c r="J14" s="54">
        <v>565</v>
      </c>
      <c r="K14" s="54">
        <v>537</v>
      </c>
      <c r="L14" s="54">
        <v>552</v>
      </c>
      <c r="M14" s="54">
        <v>625</v>
      </c>
      <c r="N14" s="54">
        <v>701</v>
      </c>
      <c r="O14" s="54">
        <v>819</v>
      </c>
      <c r="P14" s="54">
        <v>605</v>
      </c>
      <c r="Q14" s="54">
        <v>456</v>
      </c>
      <c r="R14" s="54">
        <v>371</v>
      </c>
      <c r="S14" s="54">
        <v>354</v>
      </c>
      <c r="T14" s="54">
        <v>232</v>
      </c>
      <c r="U14" s="54">
        <v>125</v>
      </c>
      <c r="V14" s="54">
        <v>96</v>
      </c>
      <c r="W14" s="54">
        <v>4</v>
      </c>
      <c r="X14" s="54">
        <v>12</v>
      </c>
      <c r="Y14" s="54">
        <v>4</v>
      </c>
      <c r="Z14" s="59"/>
      <c r="AA14" s="55" t="s">
        <v>51</v>
      </c>
    </row>
    <row r="15" spans="1:28" s="56" customFormat="1" ht="27" customHeight="1" x14ac:dyDescent="0.45">
      <c r="A15" s="51"/>
      <c r="B15" s="60" t="s">
        <v>52</v>
      </c>
      <c r="C15" s="60"/>
      <c r="D15" s="61"/>
      <c r="E15" s="54">
        <f t="shared" si="1"/>
        <v>50605</v>
      </c>
      <c r="F15" s="54">
        <v>2745</v>
      </c>
      <c r="G15" s="54">
        <v>2908</v>
      </c>
      <c r="H15" s="54">
        <v>2913</v>
      </c>
      <c r="I15" s="54">
        <v>3430</v>
      </c>
      <c r="J15" s="54">
        <v>3583</v>
      </c>
      <c r="K15" s="54">
        <v>3872</v>
      </c>
      <c r="L15" s="54">
        <v>4040</v>
      </c>
      <c r="M15" s="54">
        <v>3960</v>
      </c>
      <c r="N15" s="54">
        <v>4279</v>
      </c>
      <c r="O15" s="54">
        <v>4568</v>
      </c>
      <c r="P15" s="54">
        <v>3938</v>
      </c>
      <c r="Q15" s="54">
        <v>2920</v>
      </c>
      <c r="R15" s="54">
        <v>2535</v>
      </c>
      <c r="S15" s="54">
        <v>1828</v>
      </c>
      <c r="T15" s="54">
        <v>1219</v>
      </c>
      <c r="U15" s="54">
        <v>776</v>
      </c>
      <c r="V15" s="54">
        <v>796</v>
      </c>
      <c r="W15" s="54">
        <v>41</v>
      </c>
      <c r="X15" s="54">
        <v>50</v>
      </c>
      <c r="Y15" s="54">
        <v>204</v>
      </c>
      <c r="Z15" s="59"/>
      <c r="AA15" s="55" t="s">
        <v>53</v>
      </c>
    </row>
    <row r="16" spans="1:28" s="56" customFormat="1" ht="27" customHeight="1" x14ac:dyDescent="0.45">
      <c r="A16" s="51"/>
      <c r="B16" s="57" t="s">
        <v>54</v>
      </c>
      <c r="C16" s="57"/>
      <c r="D16" s="58"/>
      <c r="E16" s="54">
        <f t="shared" si="1"/>
        <v>17129</v>
      </c>
      <c r="F16" s="54">
        <v>787</v>
      </c>
      <c r="G16" s="54">
        <v>894</v>
      </c>
      <c r="H16" s="54">
        <v>940</v>
      </c>
      <c r="I16" s="54">
        <v>1184</v>
      </c>
      <c r="J16" s="54">
        <v>1077</v>
      </c>
      <c r="K16" s="54">
        <v>1294</v>
      </c>
      <c r="L16" s="54">
        <v>1360</v>
      </c>
      <c r="M16" s="54">
        <v>1358</v>
      </c>
      <c r="N16" s="54">
        <v>1521</v>
      </c>
      <c r="O16" s="54">
        <v>1651</v>
      </c>
      <c r="P16" s="54">
        <v>1439</v>
      </c>
      <c r="Q16" s="54">
        <v>1040</v>
      </c>
      <c r="R16" s="54">
        <v>799</v>
      </c>
      <c r="S16" s="54">
        <v>690</v>
      </c>
      <c r="T16" s="54">
        <v>444</v>
      </c>
      <c r="U16" s="54">
        <v>276</v>
      </c>
      <c r="V16" s="54">
        <v>295</v>
      </c>
      <c r="W16" s="54">
        <v>13</v>
      </c>
      <c r="X16" s="54">
        <v>18</v>
      </c>
      <c r="Y16" s="54">
        <v>49</v>
      </c>
      <c r="Z16" s="59">
        <v>49</v>
      </c>
      <c r="AA16" s="55" t="s">
        <v>55</v>
      </c>
    </row>
    <row r="17" spans="1:30" s="56" customFormat="1" ht="27" customHeight="1" x14ac:dyDescent="0.45">
      <c r="A17" s="51"/>
      <c r="B17" s="60" t="s">
        <v>56</v>
      </c>
      <c r="C17" s="60"/>
      <c r="D17" s="61"/>
      <c r="E17" s="54">
        <f t="shared" si="1"/>
        <v>63809</v>
      </c>
      <c r="F17" s="54">
        <v>3248</v>
      </c>
      <c r="G17" s="54">
        <v>3611</v>
      </c>
      <c r="H17" s="54">
        <v>3689</v>
      </c>
      <c r="I17" s="54">
        <v>4227</v>
      </c>
      <c r="J17" s="54">
        <v>4580</v>
      </c>
      <c r="K17" s="54">
        <v>4999</v>
      </c>
      <c r="L17" s="54">
        <v>4994</v>
      </c>
      <c r="M17" s="54">
        <v>5340</v>
      </c>
      <c r="N17" s="54">
        <v>5653</v>
      </c>
      <c r="O17" s="54">
        <v>6141</v>
      </c>
      <c r="P17" s="54">
        <v>5131</v>
      </c>
      <c r="Q17" s="54">
        <v>3996</v>
      </c>
      <c r="R17" s="54">
        <v>2697</v>
      </c>
      <c r="S17" s="54">
        <v>2229</v>
      </c>
      <c r="T17" s="54">
        <v>1560</v>
      </c>
      <c r="U17" s="54">
        <v>804</v>
      </c>
      <c r="V17" s="54">
        <v>598</v>
      </c>
      <c r="W17" s="54">
        <v>33</v>
      </c>
      <c r="X17" s="54">
        <v>46</v>
      </c>
      <c r="Y17" s="54">
        <v>233</v>
      </c>
      <c r="Z17" s="62"/>
      <c r="AA17" s="55" t="s">
        <v>57</v>
      </c>
    </row>
    <row r="18" spans="1:30" s="56" customFormat="1" ht="27" customHeight="1" x14ac:dyDescent="0.45">
      <c r="A18" s="51"/>
      <c r="B18" s="57" t="s">
        <v>58</v>
      </c>
      <c r="C18" s="57"/>
      <c r="D18" s="58"/>
      <c r="E18" s="54">
        <f t="shared" si="1"/>
        <v>25706</v>
      </c>
      <c r="F18" s="54">
        <v>1458</v>
      </c>
      <c r="G18" s="54">
        <v>1556</v>
      </c>
      <c r="H18" s="54">
        <v>1583</v>
      </c>
      <c r="I18" s="54">
        <v>1756</v>
      </c>
      <c r="J18" s="54">
        <v>1709</v>
      </c>
      <c r="K18" s="54">
        <v>1952</v>
      </c>
      <c r="L18" s="54">
        <v>2062</v>
      </c>
      <c r="M18" s="54">
        <v>2240</v>
      </c>
      <c r="N18" s="54">
        <v>2329</v>
      </c>
      <c r="O18" s="54">
        <v>2373</v>
      </c>
      <c r="P18" s="54">
        <v>1802</v>
      </c>
      <c r="Q18" s="54">
        <v>1468</v>
      </c>
      <c r="R18" s="54">
        <v>1056</v>
      </c>
      <c r="S18" s="54">
        <v>826</v>
      </c>
      <c r="T18" s="54">
        <v>571</v>
      </c>
      <c r="U18" s="54">
        <v>341</v>
      </c>
      <c r="V18" s="54">
        <v>290</v>
      </c>
      <c r="W18" s="54">
        <v>27</v>
      </c>
      <c r="X18" s="54">
        <v>19</v>
      </c>
      <c r="Y18" s="54">
        <v>288</v>
      </c>
      <c r="Z18" s="51"/>
      <c r="AA18" s="55" t="s">
        <v>59</v>
      </c>
    </row>
    <row r="19" spans="1:30" s="50" customFormat="1" ht="27" customHeight="1" x14ac:dyDescent="0.45">
      <c r="A19" s="49"/>
      <c r="B19" s="57" t="s">
        <v>60</v>
      </c>
      <c r="C19" s="57"/>
      <c r="D19" s="58"/>
      <c r="E19" s="54">
        <f t="shared" si="1"/>
        <v>21341</v>
      </c>
      <c r="F19" s="54">
        <v>1145</v>
      </c>
      <c r="G19" s="54">
        <v>1350</v>
      </c>
      <c r="H19" s="54">
        <v>1305</v>
      </c>
      <c r="I19" s="54">
        <v>1469</v>
      </c>
      <c r="J19" s="54">
        <v>1408</v>
      </c>
      <c r="K19" s="54">
        <v>1631</v>
      </c>
      <c r="L19" s="54">
        <v>1740</v>
      </c>
      <c r="M19" s="54">
        <v>1815</v>
      </c>
      <c r="N19" s="54">
        <v>1959</v>
      </c>
      <c r="O19" s="54">
        <v>1954</v>
      </c>
      <c r="P19" s="54">
        <v>1601</v>
      </c>
      <c r="Q19" s="54">
        <v>1219</v>
      </c>
      <c r="R19" s="54">
        <v>948</v>
      </c>
      <c r="S19" s="54">
        <v>711</v>
      </c>
      <c r="T19" s="54">
        <v>469</v>
      </c>
      <c r="U19" s="54">
        <v>245</v>
      </c>
      <c r="V19" s="54">
        <v>206</v>
      </c>
      <c r="W19" s="54">
        <v>21</v>
      </c>
      <c r="X19" s="54">
        <v>18</v>
      </c>
      <c r="Y19" s="54">
        <v>127</v>
      </c>
      <c r="Z19" s="49"/>
      <c r="AA19" s="55" t="s">
        <v>61</v>
      </c>
    </row>
    <row r="20" spans="1:30" s="56" customFormat="1" ht="27" customHeight="1" x14ac:dyDescent="0.45">
      <c r="A20" s="51"/>
      <c r="B20" s="57" t="s">
        <v>62</v>
      </c>
      <c r="C20" s="57"/>
      <c r="D20" s="58"/>
      <c r="E20" s="54">
        <f t="shared" si="1"/>
        <v>24570</v>
      </c>
      <c r="F20" s="54">
        <v>1387</v>
      </c>
      <c r="G20" s="54">
        <v>1526</v>
      </c>
      <c r="H20" s="54">
        <v>1637</v>
      </c>
      <c r="I20" s="54">
        <v>1717</v>
      </c>
      <c r="J20" s="54">
        <v>1591</v>
      </c>
      <c r="K20" s="54">
        <v>1783</v>
      </c>
      <c r="L20" s="54">
        <v>1979</v>
      </c>
      <c r="M20" s="54">
        <v>2115</v>
      </c>
      <c r="N20" s="54">
        <v>2244</v>
      </c>
      <c r="O20" s="54">
        <v>2191</v>
      </c>
      <c r="P20" s="54">
        <v>1818</v>
      </c>
      <c r="Q20" s="54">
        <v>1373</v>
      </c>
      <c r="R20" s="54">
        <v>1022</v>
      </c>
      <c r="S20" s="54">
        <v>828</v>
      </c>
      <c r="T20" s="54">
        <v>556</v>
      </c>
      <c r="U20" s="54">
        <v>323</v>
      </c>
      <c r="V20" s="54">
        <v>315</v>
      </c>
      <c r="W20" s="54">
        <v>14</v>
      </c>
      <c r="X20" s="54">
        <v>24</v>
      </c>
      <c r="Y20" s="54">
        <v>127</v>
      </c>
      <c r="Z20" s="51"/>
      <c r="AA20" s="55" t="s">
        <v>63</v>
      </c>
    </row>
    <row r="21" spans="1:30" s="56" customFormat="1" ht="27" customHeight="1" x14ac:dyDescent="0.45">
      <c r="A21" s="51"/>
      <c r="B21" s="57" t="s">
        <v>64</v>
      </c>
      <c r="C21" s="57"/>
      <c r="D21" s="58"/>
      <c r="E21" s="54">
        <f t="shared" si="1"/>
        <v>19009</v>
      </c>
      <c r="F21" s="54">
        <v>1082</v>
      </c>
      <c r="G21" s="54">
        <v>1202</v>
      </c>
      <c r="H21" s="54">
        <v>1244</v>
      </c>
      <c r="I21" s="54">
        <v>1406</v>
      </c>
      <c r="J21" s="54">
        <v>1296</v>
      </c>
      <c r="K21" s="54">
        <v>1446</v>
      </c>
      <c r="L21" s="54">
        <v>1554</v>
      </c>
      <c r="M21" s="54">
        <v>1731</v>
      </c>
      <c r="N21" s="54">
        <v>1701</v>
      </c>
      <c r="O21" s="54">
        <v>1654</v>
      </c>
      <c r="P21" s="54">
        <v>1303</v>
      </c>
      <c r="Q21" s="54">
        <v>1029</v>
      </c>
      <c r="R21" s="54">
        <v>766</v>
      </c>
      <c r="S21" s="54">
        <v>649</v>
      </c>
      <c r="T21" s="54">
        <v>414</v>
      </c>
      <c r="U21" s="54">
        <v>246</v>
      </c>
      <c r="V21" s="54">
        <v>210</v>
      </c>
      <c r="W21" s="54">
        <v>18</v>
      </c>
      <c r="X21" s="54">
        <v>38</v>
      </c>
      <c r="Y21" s="54">
        <v>20</v>
      </c>
      <c r="Z21" s="51"/>
      <c r="AA21" s="55" t="s">
        <v>65</v>
      </c>
    </row>
    <row r="22" spans="1:30" s="56" customFormat="1" ht="27" customHeight="1" x14ac:dyDescent="0.45">
      <c r="A22" s="51"/>
      <c r="B22" s="57" t="s">
        <v>66</v>
      </c>
      <c r="C22" s="57"/>
      <c r="D22" s="58"/>
      <c r="E22" s="54">
        <f t="shared" si="1"/>
        <v>33499</v>
      </c>
      <c r="F22" s="54">
        <v>1894</v>
      </c>
      <c r="G22" s="54">
        <v>2065</v>
      </c>
      <c r="H22" s="54">
        <v>2005</v>
      </c>
      <c r="I22" s="54">
        <v>2214</v>
      </c>
      <c r="J22" s="54">
        <v>2360</v>
      </c>
      <c r="K22" s="54">
        <v>2743</v>
      </c>
      <c r="L22" s="54">
        <v>2670</v>
      </c>
      <c r="M22" s="54">
        <v>2779</v>
      </c>
      <c r="N22" s="54">
        <v>2803</v>
      </c>
      <c r="O22" s="54">
        <v>2974</v>
      </c>
      <c r="P22" s="54">
        <v>2504</v>
      </c>
      <c r="Q22" s="54">
        <v>1966</v>
      </c>
      <c r="R22" s="54">
        <v>1395</v>
      </c>
      <c r="S22" s="54">
        <v>1035</v>
      </c>
      <c r="T22" s="54">
        <v>674</v>
      </c>
      <c r="U22" s="54">
        <v>379</v>
      </c>
      <c r="V22" s="54">
        <v>333</v>
      </c>
      <c r="W22" s="54">
        <v>22</v>
      </c>
      <c r="X22" s="54">
        <v>22</v>
      </c>
      <c r="Y22" s="54">
        <v>662</v>
      </c>
      <c r="Z22" s="51"/>
      <c r="AA22" s="55" t="s">
        <v>67</v>
      </c>
    </row>
    <row r="23" spans="1:30" s="56" customFormat="1" ht="27" customHeight="1" x14ac:dyDescent="0.45">
      <c r="A23" s="51"/>
      <c r="B23" s="57" t="s">
        <v>68</v>
      </c>
      <c r="C23" s="57"/>
      <c r="D23" s="58"/>
      <c r="E23" s="54">
        <f t="shared" si="1"/>
        <v>30937</v>
      </c>
      <c r="F23" s="54">
        <v>1686</v>
      </c>
      <c r="G23" s="54">
        <v>1938</v>
      </c>
      <c r="H23" s="54">
        <v>2017</v>
      </c>
      <c r="I23" s="54">
        <v>2011</v>
      </c>
      <c r="J23" s="54">
        <v>2161</v>
      </c>
      <c r="K23" s="54">
        <v>2326</v>
      </c>
      <c r="L23" s="54">
        <v>2584</v>
      </c>
      <c r="M23" s="54">
        <v>2629</v>
      </c>
      <c r="N23" s="54">
        <v>2771</v>
      </c>
      <c r="O23" s="54">
        <v>2793</v>
      </c>
      <c r="P23" s="54">
        <v>2265</v>
      </c>
      <c r="Q23" s="54">
        <v>1784</v>
      </c>
      <c r="R23" s="54">
        <v>1393</v>
      </c>
      <c r="S23" s="54">
        <v>1068</v>
      </c>
      <c r="T23" s="54">
        <v>647</v>
      </c>
      <c r="U23" s="54">
        <v>350</v>
      </c>
      <c r="V23" s="54">
        <v>275</v>
      </c>
      <c r="W23" s="54">
        <v>38</v>
      </c>
      <c r="X23" s="54">
        <v>32</v>
      </c>
      <c r="Y23" s="54">
        <v>169</v>
      </c>
      <c r="Z23" s="59">
        <v>169</v>
      </c>
      <c r="AA23" s="55" t="s">
        <v>69</v>
      </c>
    </row>
    <row r="24" spans="1:30" s="56" customFormat="1" ht="27" customHeight="1" x14ac:dyDescent="0.45">
      <c r="A24" s="51"/>
      <c r="B24" s="57" t="s">
        <v>70</v>
      </c>
      <c r="C24" s="57"/>
      <c r="D24" s="58"/>
      <c r="E24" s="54">
        <f t="shared" si="1"/>
        <v>15205</v>
      </c>
      <c r="F24" s="54">
        <v>797</v>
      </c>
      <c r="G24" s="54">
        <v>877</v>
      </c>
      <c r="H24" s="54">
        <v>915</v>
      </c>
      <c r="I24" s="54">
        <v>976</v>
      </c>
      <c r="J24" s="54">
        <v>1031</v>
      </c>
      <c r="K24" s="54">
        <v>1217</v>
      </c>
      <c r="L24" s="54">
        <v>1206</v>
      </c>
      <c r="M24" s="54">
        <v>1236</v>
      </c>
      <c r="N24" s="54">
        <v>1307</v>
      </c>
      <c r="O24" s="54">
        <v>1469</v>
      </c>
      <c r="P24" s="54">
        <v>1201</v>
      </c>
      <c r="Q24" s="54">
        <v>905</v>
      </c>
      <c r="R24" s="54">
        <v>700</v>
      </c>
      <c r="S24" s="54">
        <v>563</v>
      </c>
      <c r="T24" s="54">
        <v>354</v>
      </c>
      <c r="U24" s="54">
        <v>218</v>
      </c>
      <c r="V24" s="54">
        <v>194</v>
      </c>
      <c r="W24" s="54">
        <v>11</v>
      </c>
      <c r="X24" s="54">
        <v>8</v>
      </c>
      <c r="Y24" s="54">
        <v>20</v>
      </c>
      <c r="Z24" s="59">
        <v>20</v>
      </c>
      <c r="AA24" s="55" t="s">
        <v>71</v>
      </c>
    </row>
    <row r="25" spans="1:30" s="56" customFormat="1" ht="27" customHeight="1" x14ac:dyDescent="0.45">
      <c r="A25" s="51"/>
      <c r="B25" s="57" t="s">
        <v>72</v>
      </c>
      <c r="C25" s="57"/>
      <c r="D25" s="58"/>
      <c r="E25" s="54">
        <f t="shared" si="1"/>
        <v>13024</v>
      </c>
      <c r="F25" s="54">
        <v>735</v>
      </c>
      <c r="G25" s="54">
        <v>775</v>
      </c>
      <c r="H25" s="54">
        <v>813</v>
      </c>
      <c r="I25" s="54">
        <v>894</v>
      </c>
      <c r="J25" s="54">
        <v>982</v>
      </c>
      <c r="K25" s="54">
        <v>1039</v>
      </c>
      <c r="L25" s="54">
        <v>1020</v>
      </c>
      <c r="M25" s="54">
        <v>1119</v>
      </c>
      <c r="N25" s="54">
        <v>1189</v>
      </c>
      <c r="O25" s="54">
        <v>1175</v>
      </c>
      <c r="P25" s="54">
        <v>958</v>
      </c>
      <c r="Q25" s="54">
        <v>760</v>
      </c>
      <c r="R25" s="54">
        <v>512</v>
      </c>
      <c r="S25" s="54">
        <v>386</v>
      </c>
      <c r="T25" s="54">
        <v>248</v>
      </c>
      <c r="U25" s="54">
        <v>160</v>
      </c>
      <c r="V25" s="54">
        <v>129</v>
      </c>
      <c r="W25" s="54">
        <v>3</v>
      </c>
      <c r="X25" s="54">
        <v>11</v>
      </c>
      <c r="Y25" s="54">
        <v>116</v>
      </c>
      <c r="Z25" s="59"/>
      <c r="AA25" s="55" t="s">
        <v>73</v>
      </c>
    </row>
    <row r="26" spans="1:30" s="56" customFormat="1" ht="27" customHeight="1" x14ac:dyDescent="0.45">
      <c r="A26" s="51"/>
      <c r="B26" s="57" t="s">
        <v>74</v>
      </c>
      <c r="C26" s="57"/>
      <c r="D26" s="58"/>
      <c r="E26" s="54">
        <f t="shared" si="1"/>
        <v>15632</v>
      </c>
      <c r="F26" s="54">
        <v>755</v>
      </c>
      <c r="G26" s="54">
        <v>826</v>
      </c>
      <c r="H26" s="54">
        <v>865</v>
      </c>
      <c r="I26" s="54">
        <v>960</v>
      </c>
      <c r="J26" s="54">
        <v>918</v>
      </c>
      <c r="K26" s="54">
        <v>1061</v>
      </c>
      <c r="L26" s="54">
        <v>1228</v>
      </c>
      <c r="M26" s="54">
        <v>1227</v>
      </c>
      <c r="N26" s="54">
        <v>1370</v>
      </c>
      <c r="O26" s="54">
        <v>1474</v>
      </c>
      <c r="P26" s="54">
        <v>1402</v>
      </c>
      <c r="Q26" s="54">
        <v>1026</v>
      </c>
      <c r="R26" s="54">
        <v>814</v>
      </c>
      <c r="S26" s="54">
        <v>655</v>
      </c>
      <c r="T26" s="54">
        <v>430</v>
      </c>
      <c r="U26" s="54">
        <v>281</v>
      </c>
      <c r="V26" s="54">
        <v>302</v>
      </c>
      <c r="W26" s="54">
        <v>5</v>
      </c>
      <c r="X26" s="54">
        <v>5</v>
      </c>
      <c r="Y26" s="54">
        <v>28</v>
      </c>
      <c r="Z26" s="62"/>
      <c r="AA26" s="55" t="s">
        <v>75</v>
      </c>
    </row>
    <row r="27" spans="1:30" s="56" customFormat="1" ht="27" customHeight="1" x14ac:dyDescent="0.45">
      <c r="A27" s="51"/>
      <c r="B27" s="57" t="s">
        <v>76</v>
      </c>
      <c r="C27" s="57"/>
      <c r="D27" s="58"/>
      <c r="E27" s="54">
        <f t="shared" si="1"/>
        <v>12992</v>
      </c>
      <c r="F27" s="63">
        <v>723</v>
      </c>
      <c r="G27" s="64">
        <v>843</v>
      </c>
      <c r="H27" s="63">
        <v>815</v>
      </c>
      <c r="I27" s="65">
        <v>863</v>
      </c>
      <c r="J27" s="54">
        <v>941</v>
      </c>
      <c r="K27" s="66">
        <v>1132</v>
      </c>
      <c r="L27" s="63">
        <v>1118</v>
      </c>
      <c r="M27" s="65">
        <v>1178</v>
      </c>
      <c r="N27" s="54">
        <v>1179</v>
      </c>
      <c r="O27" s="66">
        <v>1184</v>
      </c>
      <c r="P27" s="63">
        <v>956</v>
      </c>
      <c r="Q27" s="65">
        <v>745</v>
      </c>
      <c r="R27" s="54">
        <v>505</v>
      </c>
      <c r="S27" s="66">
        <v>366</v>
      </c>
      <c r="T27" s="63">
        <v>214</v>
      </c>
      <c r="U27" s="65">
        <v>108</v>
      </c>
      <c r="V27" s="54">
        <v>84</v>
      </c>
      <c r="W27" s="63">
        <v>10</v>
      </c>
      <c r="X27" s="64">
        <v>11</v>
      </c>
      <c r="Y27" s="63">
        <v>17</v>
      </c>
      <c r="Z27" s="62"/>
      <c r="AA27" s="55" t="s">
        <v>77</v>
      </c>
    </row>
    <row r="28" spans="1:30" s="56" customFormat="1" ht="24" customHeight="1" x14ac:dyDescent="0.45">
      <c r="A28" s="67"/>
      <c r="B28" s="57" t="s">
        <v>78</v>
      </c>
      <c r="C28" s="57"/>
      <c r="D28" s="58"/>
      <c r="E28" s="54">
        <f t="shared" si="1"/>
        <v>13562</v>
      </c>
      <c r="F28" s="63">
        <v>666</v>
      </c>
      <c r="G28" s="64">
        <v>785</v>
      </c>
      <c r="H28" s="63">
        <v>756</v>
      </c>
      <c r="I28" s="64">
        <v>881</v>
      </c>
      <c r="J28" s="63">
        <v>962</v>
      </c>
      <c r="K28" s="64">
        <v>901</v>
      </c>
      <c r="L28" s="63">
        <v>1005</v>
      </c>
      <c r="M28" s="64">
        <v>1030</v>
      </c>
      <c r="N28" s="63">
        <v>1232</v>
      </c>
      <c r="O28" s="64">
        <v>1245</v>
      </c>
      <c r="P28" s="63">
        <v>1117</v>
      </c>
      <c r="Q28" s="64">
        <v>790</v>
      </c>
      <c r="R28" s="63">
        <v>670</v>
      </c>
      <c r="S28" s="64">
        <v>631</v>
      </c>
      <c r="T28" s="63">
        <v>383</v>
      </c>
      <c r="U28" s="64">
        <v>222</v>
      </c>
      <c r="V28" s="63">
        <v>240</v>
      </c>
      <c r="W28" s="63">
        <v>4</v>
      </c>
      <c r="X28" s="64">
        <v>13</v>
      </c>
      <c r="Y28" s="63">
        <v>29</v>
      </c>
      <c r="Z28" s="62"/>
      <c r="AA28" s="55" t="s">
        <v>79</v>
      </c>
      <c r="AB28" s="68"/>
    </row>
    <row r="29" spans="1:30" s="18" customFormat="1" ht="11.25" customHeight="1" x14ac:dyDescent="0.45">
      <c r="B29" s="57"/>
      <c r="C29" s="57"/>
      <c r="D29" s="58"/>
      <c r="E29" s="69"/>
      <c r="F29" s="70"/>
      <c r="G29" s="69"/>
      <c r="H29" s="70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69"/>
      <c r="V29" s="70"/>
      <c r="W29" s="70"/>
      <c r="X29" s="69"/>
      <c r="Y29" s="70"/>
      <c r="Z29" s="71"/>
      <c r="AA29" s="71"/>
      <c r="AB29" s="69"/>
    </row>
    <row r="30" spans="1:30" s="72" customFormat="1" ht="18.75" customHeight="1" x14ac:dyDescent="0.4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</row>
    <row r="31" spans="1:30" s="72" customFormat="1" ht="18.75" customHeight="1" x14ac:dyDescent="0.4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</row>
    <row r="32" spans="1:30" s="72" customFormat="1" ht="20.25" customHeight="1" x14ac:dyDescent="0.55000000000000004">
      <c r="A32" s="1"/>
      <c r="B32" s="2" t="s">
        <v>0</v>
      </c>
      <c r="C32" s="3">
        <v>7.1</v>
      </c>
      <c r="D32" s="2" t="s">
        <v>80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73"/>
    </row>
    <row r="33" spans="1:29" s="18" customFormat="1" ht="24" x14ac:dyDescent="0.55000000000000004">
      <c r="A33" s="1"/>
      <c r="B33" s="5" t="s">
        <v>2</v>
      </c>
      <c r="C33" s="3">
        <v>7.1</v>
      </c>
      <c r="D33" s="6" t="s">
        <v>81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W34" s="7"/>
      <c r="X34" s="7"/>
      <c r="Y34" s="7"/>
      <c r="Z34" s="7"/>
      <c r="AB34" s="9"/>
    </row>
    <row r="35" spans="1:29" x14ac:dyDescent="0.5">
      <c r="A35" s="74" t="s">
        <v>4</v>
      </c>
      <c r="B35" s="74"/>
      <c r="C35" s="74"/>
      <c r="D35" s="75"/>
      <c r="E35" s="12"/>
      <c r="F35" s="13" t="s">
        <v>5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5"/>
      <c r="Z35" s="76" t="s">
        <v>6</v>
      </c>
      <c r="AA35" s="77"/>
      <c r="AB35" s="18"/>
      <c r="AC35" s="18"/>
    </row>
    <row r="36" spans="1:29" x14ac:dyDescent="0.5">
      <c r="A36" s="78"/>
      <c r="B36" s="78"/>
      <c r="C36" s="78"/>
      <c r="D36" s="79"/>
      <c r="E36" s="21"/>
      <c r="F36" s="22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80" t="s">
        <v>7</v>
      </c>
      <c r="W36" s="80" t="s">
        <v>8</v>
      </c>
      <c r="X36" s="80" t="s">
        <v>9</v>
      </c>
      <c r="Y36" s="80" t="s">
        <v>10</v>
      </c>
      <c r="Z36" s="81"/>
      <c r="AA36" s="82"/>
      <c r="AB36" s="18"/>
      <c r="AC36" s="18"/>
    </row>
    <row r="37" spans="1:29" x14ac:dyDescent="0.5">
      <c r="A37" s="78"/>
      <c r="B37" s="78"/>
      <c r="C37" s="78"/>
      <c r="D37" s="79"/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83" t="s">
        <v>11</v>
      </c>
      <c r="W37" s="84" t="s">
        <v>12</v>
      </c>
      <c r="X37" s="84" t="s">
        <v>13</v>
      </c>
      <c r="Y37" s="84" t="s">
        <v>14</v>
      </c>
      <c r="Z37" s="81"/>
      <c r="AA37" s="82"/>
      <c r="AB37" s="18"/>
      <c r="AC37" s="18"/>
    </row>
    <row r="38" spans="1:29" x14ac:dyDescent="0.5">
      <c r="A38" s="78"/>
      <c r="B38" s="78"/>
      <c r="C38" s="78"/>
      <c r="D38" s="79"/>
      <c r="E38" s="28" t="s">
        <v>15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84" t="s">
        <v>16</v>
      </c>
      <c r="W38" s="84" t="s">
        <v>17</v>
      </c>
      <c r="X38" s="84" t="s">
        <v>18</v>
      </c>
      <c r="Y38" s="84" t="s">
        <v>19</v>
      </c>
      <c r="Z38" s="81"/>
      <c r="AA38" s="82"/>
      <c r="AB38" s="18"/>
      <c r="AC38" s="18"/>
    </row>
    <row r="39" spans="1:29" x14ac:dyDescent="0.5">
      <c r="A39" s="85"/>
      <c r="B39" s="85"/>
      <c r="C39" s="85"/>
      <c r="D39" s="86"/>
      <c r="E39" s="34" t="s">
        <v>20</v>
      </c>
      <c r="F39" s="35" t="s">
        <v>21</v>
      </c>
      <c r="G39" s="36" t="s">
        <v>22</v>
      </c>
      <c r="H39" s="37" t="s">
        <v>23</v>
      </c>
      <c r="I39" s="36" t="s">
        <v>24</v>
      </c>
      <c r="J39" s="37" t="s">
        <v>25</v>
      </c>
      <c r="K39" s="36" t="s">
        <v>26</v>
      </c>
      <c r="L39" s="37" t="s">
        <v>27</v>
      </c>
      <c r="M39" s="36" t="s">
        <v>28</v>
      </c>
      <c r="N39" s="37" t="s">
        <v>29</v>
      </c>
      <c r="O39" s="36" t="s">
        <v>30</v>
      </c>
      <c r="P39" s="37" t="s">
        <v>31</v>
      </c>
      <c r="Q39" s="36" t="s">
        <v>32</v>
      </c>
      <c r="R39" s="37" t="s">
        <v>33</v>
      </c>
      <c r="S39" s="36" t="s">
        <v>34</v>
      </c>
      <c r="T39" s="37" t="s">
        <v>35</v>
      </c>
      <c r="U39" s="36" t="s">
        <v>36</v>
      </c>
      <c r="V39" s="87" t="s">
        <v>37</v>
      </c>
      <c r="W39" s="87" t="s">
        <v>38</v>
      </c>
      <c r="X39" s="87" t="s">
        <v>39</v>
      </c>
      <c r="Y39" s="87" t="s">
        <v>40</v>
      </c>
      <c r="Z39" s="88"/>
      <c r="AA39" s="89"/>
      <c r="AB39" s="42"/>
      <c r="AC39" s="18"/>
    </row>
    <row r="40" spans="1:29" x14ac:dyDescent="0.5">
      <c r="A40" s="90" t="s">
        <v>41</v>
      </c>
      <c r="B40" s="90"/>
      <c r="C40" s="90"/>
      <c r="D40" s="91"/>
      <c r="E40" s="92">
        <v>495615</v>
      </c>
      <c r="F40" s="92">
        <v>24925</v>
      </c>
      <c r="G40" s="92">
        <v>27502</v>
      </c>
      <c r="H40" s="92">
        <v>28284</v>
      </c>
      <c r="I40" s="92">
        <v>30890</v>
      </c>
      <c r="J40" s="92">
        <v>34156</v>
      </c>
      <c r="K40" s="92">
        <v>35586</v>
      </c>
      <c r="L40" s="92">
        <v>36357</v>
      </c>
      <c r="M40" s="92">
        <v>38424</v>
      </c>
      <c r="N40" s="92">
        <v>43724</v>
      </c>
      <c r="O40" s="92">
        <v>46132</v>
      </c>
      <c r="P40" s="92">
        <v>37547</v>
      </c>
      <c r="Q40" s="92">
        <v>30879</v>
      </c>
      <c r="R40" s="92">
        <v>24358</v>
      </c>
      <c r="S40" s="92">
        <v>20273</v>
      </c>
      <c r="T40" s="92">
        <v>13866</v>
      </c>
      <c r="U40" s="92">
        <v>9178</v>
      </c>
      <c r="V40" s="93">
        <v>9280</v>
      </c>
      <c r="W40" s="94">
        <v>179</v>
      </c>
      <c r="X40" s="92">
        <v>230</v>
      </c>
      <c r="Y40" s="92">
        <v>2845</v>
      </c>
      <c r="Z40" s="95" t="s">
        <v>20</v>
      </c>
      <c r="AA40" s="96"/>
      <c r="AB40" s="48"/>
      <c r="AC40" s="48"/>
    </row>
    <row r="41" spans="1:29" x14ac:dyDescent="0.5">
      <c r="A41" s="50"/>
      <c r="B41" s="50" t="s">
        <v>82</v>
      </c>
      <c r="C41" s="50"/>
      <c r="D41" s="50"/>
      <c r="E41" s="46">
        <f>SUM(E42:E59)</f>
        <v>495062</v>
      </c>
      <c r="F41" s="46">
        <f t="shared" ref="F41:Y41" si="2">SUM(F42:F59)</f>
        <v>24925</v>
      </c>
      <c r="G41" s="46">
        <f t="shared" si="2"/>
        <v>27502</v>
      </c>
      <c r="H41" s="46">
        <f t="shared" si="2"/>
        <v>28284</v>
      </c>
      <c r="I41" s="46">
        <f t="shared" si="2"/>
        <v>30890</v>
      </c>
      <c r="J41" s="46">
        <f t="shared" si="2"/>
        <v>34156</v>
      </c>
      <c r="K41" s="46">
        <f t="shared" si="2"/>
        <v>35033</v>
      </c>
      <c r="L41" s="46">
        <f t="shared" si="2"/>
        <v>36357</v>
      </c>
      <c r="M41" s="46">
        <f t="shared" si="2"/>
        <v>38424</v>
      </c>
      <c r="N41" s="46">
        <f t="shared" si="2"/>
        <v>43724</v>
      </c>
      <c r="O41" s="46">
        <f t="shared" si="2"/>
        <v>46132</v>
      </c>
      <c r="P41" s="46">
        <f t="shared" si="2"/>
        <v>38547</v>
      </c>
      <c r="Q41" s="46">
        <f t="shared" si="2"/>
        <v>30879</v>
      </c>
      <c r="R41" s="46">
        <f t="shared" si="2"/>
        <v>24358</v>
      </c>
      <c r="S41" s="46">
        <f t="shared" si="2"/>
        <v>20273</v>
      </c>
      <c r="T41" s="46">
        <f t="shared" si="2"/>
        <v>13866</v>
      </c>
      <c r="U41" s="46">
        <f t="shared" si="2"/>
        <v>9178</v>
      </c>
      <c r="V41" s="46">
        <f t="shared" si="2"/>
        <v>9280</v>
      </c>
      <c r="W41" s="46">
        <f t="shared" si="2"/>
        <v>179</v>
      </c>
      <c r="X41" s="46">
        <f t="shared" si="2"/>
        <v>230</v>
      </c>
      <c r="Y41" s="97">
        <f t="shared" si="2"/>
        <v>2845</v>
      </c>
      <c r="Z41" s="98"/>
      <c r="AA41" s="98" t="s">
        <v>83</v>
      </c>
      <c r="AB41" s="50"/>
      <c r="AC41" s="50"/>
    </row>
    <row r="42" spans="1:29" x14ac:dyDescent="0.5">
      <c r="A42" s="56"/>
      <c r="B42" s="52" t="s">
        <v>44</v>
      </c>
      <c r="C42" s="52"/>
      <c r="D42" s="53"/>
      <c r="E42" s="54">
        <f>SUM(F42:Y42)</f>
        <v>74277</v>
      </c>
      <c r="F42" s="54">
        <v>3797</v>
      </c>
      <c r="G42" s="54">
        <v>4159</v>
      </c>
      <c r="H42" s="54">
        <v>4434</v>
      </c>
      <c r="I42" s="54">
        <v>4651</v>
      </c>
      <c r="J42" s="54">
        <v>5211</v>
      </c>
      <c r="K42" s="54">
        <v>5282</v>
      </c>
      <c r="L42" s="54">
        <v>5364</v>
      </c>
      <c r="M42" s="54">
        <v>5710</v>
      </c>
      <c r="N42" s="54">
        <v>6576</v>
      </c>
      <c r="O42" s="54">
        <v>6839</v>
      </c>
      <c r="P42" s="54">
        <v>5840</v>
      </c>
      <c r="Q42" s="54">
        <v>4795</v>
      </c>
      <c r="R42" s="54">
        <v>3516</v>
      </c>
      <c r="S42" s="54">
        <v>3015</v>
      </c>
      <c r="T42" s="54">
        <v>1921</v>
      </c>
      <c r="U42" s="54">
        <v>1268</v>
      </c>
      <c r="V42" s="54">
        <v>1145</v>
      </c>
      <c r="W42" s="54">
        <v>48</v>
      </c>
      <c r="X42" s="54">
        <v>88</v>
      </c>
      <c r="Y42" s="54">
        <v>618</v>
      </c>
      <c r="Z42" s="99"/>
      <c r="AA42" s="55" t="s">
        <v>45</v>
      </c>
      <c r="AB42" s="56"/>
      <c r="AC42" s="56"/>
    </row>
    <row r="43" spans="1:29" x14ac:dyDescent="0.5">
      <c r="A43" s="56"/>
      <c r="B43" s="57" t="s">
        <v>46</v>
      </c>
      <c r="C43" s="57"/>
      <c r="D43" s="58"/>
      <c r="E43" s="54">
        <f t="shared" ref="E43:E59" si="3">SUM(F43:Y43)</f>
        <v>18492</v>
      </c>
      <c r="F43" s="54">
        <v>1021</v>
      </c>
      <c r="G43" s="54">
        <v>1133</v>
      </c>
      <c r="H43" s="54">
        <v>1113</v>
      </c>
      <c r="I43" s="54">
        <v>1207</v>
      </c>
      <c r="J43" s="54">
        <v>1544</v>
      </c>
      <c r="K43" s="54">
        <v>1439</v>
      </c>
      <c r="L43" s="54">
        <v>1427</v>
      </c>
      <c r="M43" s="54">
        <v>1471</v>
      </c>
      <c r="N43" s="54">
        <v>1654</v>
      </c>
      <c r="O43" s="54">
        <v>1672</v>
      </c>
      <c r="P43" s="54">
        <v>1348</v>
      </c>
      <c r="Q43" s="54">
        <v>996</v>
      </c>
      <c r="R43" s="54">
        <v>798</v>
      </c>
      <c r="S43" s="54">
        <v>671</v>
      </c>
      <c r="T43" s="54">
        <v>391</v>
      </c>
      <c r="U43" s="54">
        <v>279</v>
      </c>
      <c r="V43" s="54">
        <v>243</v>
      </c>
      <c r="W43" s="54">
        <v>3</v>
      </c>
      <c r="X43" s="54">
        <v>3</v>
      </c>
      <c r="Y43" s="54">
        <v>79</v>
      </c>
      <c r="Z43" s="99"/>
      <c r="AA43" s="55" t="s">
        <v>47</v>
      </c>
      <c r="AB43" s="56"/>
      <c r="AC43" s="56"/>
    </row>
    <row r="44" spans="1:29" x14ac:dyDescent="0.5">
      <c r="A44" s="56"/>
      <c r="B44" s="57" t="s">
        <v>48</v>
      </c>
      <c r="C44" s="57"/>
      <c r="D44" s="58"/>
      <c r="E44" s="54">
        <f t="shared" si="3"/>
        <v>35336</v>
      </c>
      <c r="F44" s="54">
        <v>1632</v>
      </c>
      <c r="G44" s="54">
        <v>1873</v>
      </c>
      <c r="H44" s="54">
        <v>1848</v>
      </c>
      <c r="I44" s="54">
        <v>2142</v>
      </c>
      <c r="J44" s="54">
        <v>2393</v>
      </c>
      <c r="K44" s="54">
        <v>2475</v>
      </c>
      <c r="L44" s="54">
        <v>2379</v>
      </c>
      <c r="M44" s="54">
        <v>2545</v>
      </c>
      <c r="N44" s="54">
        <v>3000</v>
      </c>
      <c r="O44" s="54">
        <v>3355</v>
      </c>
      <c r="P44" s="54">
        <v>2794</v>
      </c>
      <c r="Q44" s="54">
        <v>2288</v>
      </c>
      <c r="R44" s="54">
        <v>1917</v>
      </c>
      <c r="S44" s="54">
        <v>1700</v>
      </c>
      <c r="T44" s="54">
        <v>1267</v>
      </c>
      <c r="U44" s="54">
        <v>799</v>
      </c>
      <c r="V44" s="54">
        <v>799</v>
      </c>
      <c r="W44" s="54">
        <v>9</v>
      </c>
      <c r="X44" s="54">
        <v>10</v>
      </c>
      <c r="Y44" s="54">
        <v>111</v>
      </c>
      <c r="Z44" s="99"/>
      <c r="AA44" s="55" t="s">
        <v>49</v>
      </c>
      <c r="AB44" s="56"/>
      <c r="AC44" s="56"/>
    </row>
    <row r="45" spans="1:29" x14ac:dyDescent="0.5">
      <c r="A45" s="56"/>
      <c r="B45" s="57" t="s">
        <v>50</v>
      </c>
      <c r="C45" s="57"/>
      <c r="D45" s="58"/>
      <c r="E45" s="54">
        <f t="shared" si="3"/>
        <v>7831</v>
      </c>
      <c r="F45" s="54">
        <v>416</v>
      </c>
      <c r="G45" s="54">
        <v>427</v>
      </c>
      <c r="H45" s="54">
        <v>479</v>
      </c>
      <c r="I45" s="54">
        <v>535</v>
      </c>
      <c r="J45" s="54">
        <v>554</v>
      </c>
      <c r="K45" s="54" t="s">
        <v>84</v>
      </c>
      <c r="L45" s="54">
        <v>579</v>
      </c>
      <c r="M45" s="54">
        <v>621</v>
      </c>
      <c r="N45" s="54">
        <v>754</v>
      </c>
      <c r="O45" s="54">
        <v>834</v>
      </c>
      <c r="P45" s="54">
        <v>637</v>
      </c>
      <c r="Q45" s="54">
        <v>497</v>
      </c>
      <c r="R45" s="54">
        <v>424</v>
      </c>
      <c r="S45" s="54">
        <v>399</v>
      </c>
      <c r="T45" s="54">
        <v>300</v>
      </c>
      <c r="U45" s="54">
        <v>189</v>
      </c>
      <c r="V45" s="54">
        <v>179</v>
      </c>
      <c r="W45" s="54">
        <v>1</v>
      </c>
      <c r="X45" s="54">
        <v>3</v>
      </c>
      <c r="Y45" s="54">
        <v>3</v>
      </c>
      <c r="Z45" s="100"/>
      <c r="AA45" s="55" t="s">
        <v>51</v>
      </c>
      <c r="AB45" s="56"/>
      <c r="AC45" s="56"/>
    </row>
    <row r="46" spans="1:29" x14ac:dyDescent="0.5">
      <c r="A46" s="56"/>
      <c r="B46" s="60" t="s">
        <v>52</v>
      </c>
      <c r="C46" s="60"/>
      <c r="D46" s="61"/>
      <c r="E46" s="54">
        <f t="shared" si="3"/>
        <v>50886</v>
      </c>
      <c r="F46" s="54">
        <v>2547</v>
      </c>
      <c r="G46" s="54">
        <v>2755</v>
      </c>
      <c r="H46" s="54">
        <v>2779</v>
      </c>
      <c r="I46" s="54">
        <v>3218</v>
      </c>
      <c r="J46" s="54">
        <v>3515</v>
      </c>
      <c r="K46" s="54">
        <v>3690</v>
      </c>
      <c r="L46" s="54">
        <v>3728</v>
      </c>
      <c r="M46" s="54">
        <v>3627</v>
      </c>
      <c r="N46" s="54">
        <v>4382</v>
      </c>
      <c r="O46" s="54">
        <v>4724</v>
      </c>
      <c r="P46" s="54">
        <v>4156</v>
      </c>
      <c r="Q46" s="54">
        <v>3199</v>
      </c>
      <c r="R46" s="54">
        <v>2732</v>
      </c>
      <c r="S46" s="54">
        <v>2015</v>
      </c>
      <c r="T46" s="54">
        <v>1455</v>
      </c>
      <c r="U46" s="54">
        <v>981</v>
      </c>
      <c r="V46" s="54">
        <v>1137</v>
      </c>
      <c r="W46" s="54">
        <v>23</v>
      </c>
      <c r="X46" s="54">
        <v>24</v>
      </c>
      <c r="Y46" s="54">
        <v>199</v>
      </c>
      <c r="Z46" s="100"/>
      <c r="AA46" s="55" t="s">
        <v>53</v>
      </c>
      <c r="AB46" s="56"/>
      <c r="AC46" s="56"/>
    </row>
    <row r="47" spans="1:29" x14ac:dyDescent="0.5">
      <c r="A47" s="56"/>
      <c r="B47" s="57" t="s">
        <v>54</v>
      </c>
      <c r="C47" s="57"/>
      <c r="D47" s="58"/>
      <c r="E47" s="54">
        <f t="shared" si="3"/>
        <v>17421</v>
      </c>
      <c r="F47" s="54">
        <v>719</v>
      </c>
      <c r="G47" s="54">
        <v>883</v>
      </c>
      <c r="H47" s="54">
        <v>905</v>
      </c>
      <c r="I47" s="54">
        <v>1093</v>
      </c>
      <c r="J47" s="54">
        <v>1088</v>
      </c>
      <c r="K47" s="54">
        <v>1193</v>
      </c>
      <c r="L47" s="54">
        <v>1255</v>
      </c>
      <c r="M47" s="54">
        <v>1308</v>
      </c>
      <c r="N47" s="54">
        <v>1571</v>
      </c>
      <c r="O47" s="54">
        <v>1677</v>
      </c>
      <c r="P47" s="54">
        <v>1414</v>
      </c>
      <c r="Q47" s="54">
        <v>1111</v>
      </c>
      <c r="R47" s="54">
        <v>978</v>
      </c>
      <c r="S47" s="54">
        <v>797</v>
      </c>
      <c r="T47" s="54">
        <v>544</v>
      </c>
      <c r="U47" s="54">
        <v>372</v>
      </c>
      <c r="V47" s="54">
        <v>462</v>
      </c>
      <c r="W47" s="54">
        <v>7</v>
      </c>
      <c r="X47" s="54">
        <v>6</v>
      </c>
      <c r="Y47" s="54">
        <v>38</v>
      </c>
      <c r="Z47" s="100"/>
      <c r="AA47" s="55" t="s">
        <v>55</v>
      </c>
      <c r="AB47" s="56"/>
      <c r="AC47" s="56"/>
    </row>
    <row r="48" spans="1:29" x14ac:dyDescent="0.5">
      <c r="A48" s="56"/>
      <c r="B48" s="60" t="s">
        <v>56</v>
      </c>
      <c r="C48" s="60"/>
      <c r="D48" s="61"/>
      <c r="E48" s="54">
        <f t="shared" si="3"/>
        <v>65563</v>
      </c>
      <c r="F48" s="54">
        <v>3109</v>
      </c>
      <c r="G48" s="54">
        <v>3328</v>
      </c>
      <c r="H48" s="54">
        <v>3447</v>
      </c>
      <c r="I48" s="54">
        <v>3852</v>
      </c>
      <c r="J48" s="54">
        <v>4367</v>
      </c>
      <c r="K48" s="54">
        <v>4622</v>
      </c>
      <c r="L48" s="54">
        <v>4629</v>
      </c>
      <c r="M48" s="54">
        <v>5020</v>
      </c>
      <c r="N48" s="54">
        <v>5831</v>
      </c>
      <c r="O48" s="54">
        <v>6470</v>
      </c>
      <c r="P48" s="54">
        <v>5466</v>
      </c>
      <c r="Q48" s="54">
        <v>4375</v>
      </c>
      <c r="R48" s="54">
        <v>3428</v>
      </c>
      <c r="S48" s="54">
        <v>2901</v>
      </c>
      <c r="T48" s="54">
        <v>2007</v>
      </c>
      <c r="U48" s="54">
        <v>1257</v>
      </c>
      <c r="V48" s="54">
        <v>1173</v>
      </c>
      <c r="W48" s="54">
        <v>23</v>
      </c>
      <c r="X48" s="54">
        <v>18</v>
      </c>
      <c r="Y48" s="54">
        <v>240</v>
      </c>
      <c r="Z48" s="101"/>
      <c r="AA48" s="55" t="s">
        <v>57</v>
      </c>
      <c r="AB48" s="56"/>
      <c r="AC48" s="56"/>
    </row>
    <row r="49" spans="1:29" x14ac:dyDescent="0.5">
      <c r="A49" s="56"/>
      <c r="B49" s="57" t="s">
        <v>58</v>
      </c>
      <c r="C49" s="57"/>
      <c r="D49" s="58"/>
      <c r="E49" s="54">
        <f t="shared" si="3"/>
        <v>25576</v>
      </c>
      <c r="F49" s="54">
        <v>1270</v>
      </c>
      <c r="G49" s="54">
        <v>1415</v>
      </c>
      <c r="H49" s="54">
        <v>1500</v>
      </c>
      <c r="I49" s="54">
        <v>1617</v>
      </c>
      <c r="J49" s="54">
        <v>1629</v>
      </c>
      <c r="K49" s="54">
        <v>1817</v>
      </c>
      <c r="L49" s="54">
        <v>1912</v>
      </c>
      <c r="M49" s="54">
        <v>2130</v>
      </c>
      <c r="N49" s="54">
        <v>2296</v>
      </c>
      <c r="O49" s="54">
        <v>2360</v>
      </c>
      <c r="P49" s="54">
        <v>1908</v>
      </c>
      <c r="Q49" s="54">
        <v>1570</v>
      </c>
      <c r="R49" s="54">
        <v>1217</v>
      </c>
      <c r="S49" s="54">
        <v>1006</v>
      </c>
      <c r="T49" s="54">
        <v>717</v>
      </c>
      <c r="U49" s="54">
        <v>448</v>
      </c>
      <c r="V49" s="54">
        <v>505</v>
      </c>
      <c r="W49" s="54">
        <v>7</v>
      </c>
      <c r="X49" s="54">
        <v>4</v>
      </c>
      <c r="Y49" s="54">
        <v>248</v>
      </c>
      <c r="Z49" s="99"/>
      <c r="AA49" s="55" t="s">
        <v>59</v>
      </c>
      <c r="AB49" s="56"/>
      <c r="AC49" s="56"/>
    </row>
    <row r="50" spans="1:29" x14ac:dyDescent="0.5">
      <c r="A50" s="50"/>
      <c r="B50" s="57" t="s">
        <v>60</v>
      </c>
      <c r="C50" s="57"/>
      <c r="D50" s="58"/>
      <c r="E50" s="54">
        <f t="shared" si="3"/>
        <v>21473</v>
      </c>
      <c r="F50" s="54">
        <v>1116</v>
      </c>
      <c r="G50" s="54">
        <v>1237</v>
      </c>
      <c r="H50" s="54">
        <v>1252</v>
      </c>
      <c r="I50" s="54">
        <v>1323</v>
      </c>
      <c r="J50" s="54">
        <v>1438</v>
      </c>
      <c r="K50" s="54">
        <v>1503</v>
      </c>
      <c r="L50" s="54">
        <v>1550</v>
      </c>
      <c r="M50" s="54">
        <v>1789</v>
      </c>
      <c r="N50" s="54">
        <v>1926</v>
      </c>
      <c r="O50" s="54">
        <v>1925</v>
      </c>
      <c r="P50" s="54">
        <v>1672</v>
      </c>
      <c r="Q50" s="54">
        <v>1325</v>
      </c>
      <c r="R50" s="54">
        <v>1059</v>
      </c>
      <c r="S50" s="54">
        <v>837</v>
      </c>
      <c r="T50" s="54">
        <v>594</v>
      </c>
      <c r="U50" s="54">
        <v>404</v>
      </c>
      <c r="V50" s="54">
        <v>407</v>
      </c>
      <c r="W50" s="54">
        <v>9</v>
      </c>
      <c r="X50" s="54">
        <v>5</v>
      </c>
      <c r="Y50" s="54">
        <v>102</v>
      </c>
      <c r="Z50" s="98"/>
      <c r="AA50" s="55" t="s">
        <v>61</v>
      </c>
      <c r="AB50" s="50"/>
      <c r="AC50" s="50"/>
    </row>
    <row r="51" spans="1:29" x14ac:dyDescent="0.5">
      <c r="A51" s="56"/>
      <c r="B51" s="57" t="s">
        <v>62</v>
      </c>
      <c r="C51" s="57"/>
      <c r="D51" s="58"/>
      <c r="E51" s="54">
        <f t="shared" si="3"/>
        <v>24229</v>
      </c>
      <c r="F51" s="54">
        <v>1295</v>
      </c>
      <c r="G51" s="54">
        <v>1446</v>
      </c>
      <c r="H51" s="54">
        <v>1566</v>
      </c>
      <c r="I51" s="54">
        <v>1567</v>
      </c>
      <c r="J51" s="54">
        <v>1694</v>
      </c>
      <c r="K51" s="54">
        <v>1638</v>
      </c>
      <c r="L51" s="54">
        <v>1979</v>
      </c>
      <c r="M51" s="54">
        <v>2034</v>
      </c>
      <c r="N51" s="54">
        <v>2135</v>
      </c>
      <c r="O51" s="54">
        <v>2120</v>
      </c>
      <c r="P51" s="54">
        <v>1812</v>
      </c>
      <c r="Q51" s="54">
        <v>1365</v>
      </c>
      <c r="R51" s="54">
        <v>1089</v>
      </c>
      <c r="S51" s="54">
        <v>898</v>
      </c>
      <c r="T51" s="54">
        <v>586</v>
      </c>
      <c r="U51" s="54">
        <v>449</v>
      </c>
      <c r="V51" s="54">
        <v>435</v>
      </c>
      <c r="W51" s="54">
        <v>3</v>
      </c>
      <c r="X51" s="54">
        <v>5</v>
      </c>
      <c r="Y51" s="54">
        <v>113</v>
      </c>
      <c r="Z51" s="99"/>
      <c r="AA51" s="55" t="s">
        <v>63</v>
      </c>
      <c r="AB51" s="56"/>
      <c r="AC51" s="56"/>
    </row>
    <row r="52" spans="1:29" x14ac:dyDescent="0.5">
      <c r="A52" s="56"/>
      <c r="B52" s="57" t="s">
        <v>64</v>
      </c>
      <c r="C52" s="57"/>
      <c r="D52" s="58"/>
      <c r="E52" s="54">
        <f t="shared" si="3"/>
        <v>18932</v>
      </c>
      <c r="F52" s="54">
        <v>1070</v>
      </c>
      <c r="G52" s="54">
        <v>1224</v>
      </c>
      <c r="H52" s="54">
        <v>1198</v>
      </c>
      <c r="I52" s="54">
        <v>1277</v>
      </c>
      <c r="J52" s="54">
        <v>1395</v>
      </c>
      <c r="K52" s="54">
        <v>1367</v>
      </c>
      <c r="L52" s="54">
        <v>1452</v>
      </c>
      <c r="M52" s="54">
        <v>1623</v>
      </c>
      <c r="N52" s="54">
        <v>1651</v>
      </c>
      <c r="O52" s="54">
        <v>1635</v>
      </c>
      <c r="P52" s="54">
        <v>1295</v>
      </c>
      <c r="Q52" s="54">
        <v>1057</v>
      </c>
      <c r="R52" s="54">
        <v>840</v>
      </c>
      <c r="S52" s="54">
        <v>731</v>
      </c>
      <c r="T52" s="54">
        <v>421</v>
      </c>
      <c r="U52" s="54">
        <v>323</v>
      </c>
      <c r="V52" s="54">
        <v>330</v>
      </c>
      <c r="W52" s="54">
        <v>8</v>
      </c>
      <c r="X52" s="54">
        <v>17</v>
      </c>
      <c r="Y52" s="54">
        <v>18</v>
      </c>
      <c r="Z52" s="99"/>
      <c r="AA52" s="55" t="s">
        <v>65</v>
      </c>
      <c r="AB52" s="56"/>
      <c r="AC52" s="56"/>
    </row>
    <row r="53" spans="1:29" x14ac:dyDescent="0.5">
      <c r="A53" s="56"/>
      <c r="B53" s="57" t="s">
        <v>66</v>
      </c>
      <c r="C53" s="57"/>
      <c r="D53" s="58"/>
      <c r="E53" s="54">
        <f t="shared" si="3"/>
        <v>33377</v>
      </c>
      <c r="F53" s="54">
        <v>1845</v>
      </c>
      <c r="G53" s="54">
        <v>1922</v>
      </c>
      <c r="H53" s="54">
        <v>1992</v>
      </c>
      <c r="I53" s="54">
        <v>2112</v>
      </c>
      <c r="J53" s="54">
        <v>2341</v>
      </c>
      <c r="K53" s="54">
        <v>2592</v>
      </c>
      <c r="L53" s="54">
        <v>2530</v>
      </c>
      <c r="M53" s="54">
        <v>2767</v>
      </c>
      <c r="N53" s="54">
        <v>2882</v>
      </c>
      <c r="O53" s="54">
        <v>2975</v>
      </c>
      <c r="P53" s="54">
        <v>2327</v>
      </c>
      <c r="Q53" s="54">
        <v>1889</v>
      </c>
      <c r="R53" s="54">
        <v>1439</v>
      </c>
      <c r="S53" s="54">
        <v>1189</v>
      </c>
      <c r="T53" s="54">
        <v>809</v>
      </c>
      <c r="U53" s="54">
        <v>529</v>
      </c>
      <c r="V53" s="54">
        <v>539</v>
      </c>
      <c r="W53" s="54">
        <v>9</v>
      </c>
      <c r="X53" s="54">
        <v>3</v>
      </c>
      <c r="Y53" s="54">
        <v>686</v>
      </c>
      <c r="Z53" s="99"/>
      <c r="AA53" s="55" t="s">
        <v>67</v>
      </c>
      <c r="AB53" s="56"/>
      <c r="AC53" s="56"/>
    </row>
    <row r="54" spans="1:29" x14ac:dyDescent="0.5">
      <c r="A54" s="56"/>
      <c r="B54" s="57" t="s">
        <v>68</v>
      </c>
      <c r="C54" s="57"/>
      <c r="D54" s="58"/>
      <c r="E54" s="54">
        <f t="shared" si="3"/>
        <v>31440</v>
      </c>
      <c r="F54" s="54">
        <v>1650</v>
      </c>
      <c r="G54" s="54">
        <v>1839</v>
      </c>
      <c r="H54" s="54">
        <v>1884</v>
      </c>
      <c r="I54" s="54">
        <v>2029</v>
      </c>
      <c r="J54" s="54">
        <v>2192</v>
      </c>
      <c r="K54" s="54">
        <v>2264</v>
      </c>
      <c r="L54" s="54">
        <v>2417</v>
      </c>
      <c r="M54" s="54">
        <v>2449</v>
      </c>
      <c r="N54" s="54">
        <v>2703</v>
      </c>
      <c r="O54" s="54">
        <v>2805</v>
      </c>
      <c r="P54" s="54">
        <v>2364</v>
      </c>
      <c r="Q54" s="54">
        <v>1976</v>
      </c>
      <c r="R54" s="54">
        <v>1557</v>
      </c>
      <c r="S54" s="54">
        <v>1203</v>
      </c>
      <c r="T54" s="54">
        <v>853</v>
      </c>
      <c r="U54" s="54">
        <v>515</v>
      </c>
      <c r="V54" s="54">
        <v>537</v>
      </c>
      <c r="W54" s="54">
        <v>12</v>
      </c>
      <c r="X54" s="54">
        <v>23</v>
      </c>
      <c r="Y54" s="54">
        <v>168</v>
      </c>
      <c r="Z54" s="100"/>
      <c r="AA54" s="55" t="s">
        <v>69</v>
      </c>
      <c r="AB54" s="56"/>
      <c r="AC54" s="56"/>
    </row>
    <row r="55" spans="1:29" x14ac:dyDescent="0.5">
      <c r="A55" s="56"/>
      <c r="B55" s="57" t="s">
        <v>70</v>
      </c>
      <c r="C55" s="57"/>
      <c r="D55" s="58"/>
      <c r="E55" s="54">
        <f t="shared" si="3"/>
        <v>15297</v>
      </c>
      <c r="F55" s="54">
        <v>763</v>
      </c>
      <c r="G55" s="54">
        <v>865</v>
      </c>
      <c r="H55" s="54">
        <v>835</v>
      </c>
      <c r="I55" s="54">
        <v>935</v>
      </c>
      <c r="J55" s="54">
        <v>1094</v>
      </c>
      <c r="K55" s="54">
        <v>1178</v>
      </c>
      <c r="L55" s="54">
        <v>1128</v>
      </c>
      <c r="M55" s="54">
        <v>1123</v>
      </c>
      <c r="N55" s="54">
        <v>1320</v>
      </c>
      <c r="O55" s="54">
        <v>1440</v>
      </c>
      <c r="P55" s="54">
        <v>1282</v>
      </c>
      <c r="Q55" s="54">
        <v>948</v>
      </c>
      <c r="R55" s="54">
        <v>720</v>
      </c>
      <c r="S55" s="54">
        <v>640</v>
      </c>
      <c r="T55" s="54">
        <v>416</v>
      </c>
      <c r="U55" s="54">
        <v>272</v>
      </c>
      <c r="V55" s="54">
        <v>310</v>
      </c>
      <c r="W55" s="54">
        <v>2</v>
      </c>
      <c r="X55" s="54">
        <v>6</v>
      </c>
      <c r="Y55" s="54">
        <v>20</v>
      </c>
      <c r="Z55" s="100"/>
      <c r="AA55" s="55" t="s">
        <v>71</v>
      </c>
      <c r="AB55" s="56"/>
      <c r="AC55" s="56"/>
    </row>
    <row r="56" spans="1:29" x14ac:dyDescent="0.5">
      <c r="A56" s="56"/>
      <c r="B56" s="57" t="s">
        <v>72</v>
      </c>
      <c r="C56" s="57"/>
      <c r="D56" s="58"/>
      <c r="E56" s="54">
        <f t="shared" si="3"/>
        <v>12677</v>
      </c>
      <c r="F56" s="54">
        <v>683</v>
      </c>
      <c r="G56" s="54">
        <v>709</v>
      </c>
      <c r="H56" s="54">
        <v>781</v>
      </c>
      <c r="I56" s="54">
        <v>834</v>
      </c>
      <c r="J56" s="54">
        <v>957</v>
      </c>
      <c r="K56" s="54">
        <v>975</v>
      </c>
      <c r="L56" s="54">
        <v>970</v>
      </c>
      <c r="M56" s="54">
        <v>998</v>
      </c>
      <c r="N56" s="54">
        <v>1168</v>
      </c>
      <c r="O56" s="54">
        <v>1190</v>
      </c>
      <c r="P56" s="54">
        <v>905</v>
      </c>
      <c r="Q56" s="54">
        <v>722</v>
      </c>
      <c r="R56" s="54">
        <v>515</v>
      </c>
      <c r="S56" s="54">
        <v>428</v>
      </c>
      <c r="T56" s="54">
        <v>297</v>
      </c>
      <c r="U56" s="54">
        <v>210</v>
      </c>
      <c r="V56" s="54">
        <v>163</v>
      </c>
      <c r="W56" s="54">
        <v>2</v>
      </c>
      <c r="X56" s="54">
        <v>5</v>
      </c>
      <c r="Y56" s="54">
        <v>165</v>
      </c>
      <c r="Z56" s="100"/>
      <c r="AA56" s="55" t="s">
        <v>73</v>
      </c>
      <c r="AB56" s="56"/>
      <c r="AC56" s="56"/>
    </row>
    <row r="57" spans="1:29" x14ac:dyDescent="0.5">
      <c r="A57" s="56"/>
      <c r="B57" s="57" t="s">
        <v>74</v>
      </c>
      <c r="C57" s="57"/>
      <c r="D57" s="58"/>
      <c r="E57" s="54">
        <f t="shared" si="3"/>
        <v>15700</v>
      </c>
      <c r="F57" s="54">
        <v>681</v>
      </c>
      <c r="G57" s="54">
        <v>777</v>
      </c>
      <c r="H57" s="54">
        <v>818</v>
      </c>
      <c r="I57" s="54">
        <v>898</v>
      </c>
      <c r="J57" s="54">
        <v>912</v>
      </c>
      <c r="K57" s="54">
        <v>1058</v>
      </c>
      <c r="L57" s="54">
        <v>1106</v>
      </c>
      <c r="M57" s="54">
        <v>1141</v>
      </c>
      <c r="N57" s="54">
        <v>1391</v>
      </c>
      <c r="O57" s="54">
        <v>1569</v>
      </c>
      <c r="P57" s="54">
        <v>1395</v>
      </c>
      <c r="Q57" s="54">
        <v>1059</v>
      </c>
      <c r="R57" s="54">
        <v>836</v>
      </c>
      <c r="S57" s="54">
        <v>747</v>
      </c>
      <c r="T57" s="54">
        <v>504</v>
      </c>
      <c r="U57" s="54">
        <v>388</v>
      </c>
      <c r="V57" s="54">
        <v>398</v>
      </c>
      <c r="W57" s="54">
        <v>3</v>
      </c>
      <c r="X57" s="54"/>
      <c r="Y57" s="54">
        <v>19</v>
      </c>
      <c r="Z57" s="101"/>
      <c r="AA57" s="55" t="s">
        <v>75</v>
      </c>
      <c r="AB57" s="56"/>
      <c r="AC57" s="56"/>
    </row>
    <row r="58" spans="1:29" x14ac:dyDescent="0.5">
      <c r="A58" s="69"/>
      <c r="B58" s="57" t="s">
        <v>76</v>
      </c>
      <c r="C58" s="57"/>
      <c r="D58" s="58"/>
      <c r="E58" s="54">
        <f t="shared" si="3"/>
        <v>12987</v>
      </c>
      <c r="F58" s="54">
        <v>693</v>
      </c>
      <c r="G58" s="54">
        <v>828</v>
      </c>
      <c r="H58" s="54">
        <v>734</v>
      </c>
      <c r="I58" s="54">
        <v>826</v>
      </c>
      <c r="J58" s="54">
        <v>952</v>
      </c>
      <c r="K58" s="54">
        <v>1025</v>
      </c>
      <c r="L58" s="54">
        <v>1065</v>
      </c>
      <c r="M58" s="54">
        <v>1047</v>
      </c>
      <c r="N58" s="54">
        <v>1231</v>
      </c>
      <c r="O58" s="54">
        <v>1171</v>
      </c>
      <c r="P58" s="54">
        <v>937</v>
      </c>
      <c r="Q58" s="54">
        <v>791</v>
      </c>
      <c r="R58" s="54">
        <v>563</v>
      </c>
      <c r="S58" s="54">
        <v>455</v>
      </c>
      <c r="T58" s="54">
        <v>301</v>
      </c>
      <c r="U58" s="54">
        <v>186</v>
      </c>
      <c r="V58" s="54">
        <v>163</v>
      </c>
      <c r="W58" s="54">
        <v>6</v>
      </c>
      <c r="X58" s="54">
        <v>4</v>
      </c>
      <c r="Y58" s="54">
        <v>9</v>
      </c>
      <c r="Z58" s="71"/>
      <c r="AA58" s="55" t="s">
        <v>77</v>
      </c>
      <c r="AB58" s="18"/>
      <c r="AC58" s="18"/>
    </row>
    <row r="59" spans="1:29" x14ac:dyDescent="0.5">
      <c r="A59" s="42"/>
      <c r="B59" s="102" t="s">
        <v>78</v>
      </c>
      <c r="C59" s="102"/>
      <c r="D59" s="103"/>
      <c r="E59" s="104">
        <f t="shared" si="3"/>
        <v>13568</v>
      </c>
      <c r="F59" s="105">
        <v>618</v>
      </c>
      <c r="G59" s="105">
        <v>682</v>
      </c>
      <c r="H59" s="105">
        <v>719</v>
      </c>
      <c r="I59" s="105">
        <v>774</v>
      </c>
      <c r="J59" s="105">
        <v>880</v>
      </c>
      <c r="K59" s="105">
        <v>915</v>
      </c>
      <c r="L59" s="105">
        <v>887</v>
      </c>
      <c r="M59" s="105">
        <v>1021</v>
      </c>
      <c r="N59" s="105">
        <v>1253</v>
      </c>
      <c r="O59" s="105">
        <v>1371</v>
      </c>
      <c r="P59" s="105">
        <v>995</v>
      </c>
      <c r="Q59" s="105">
        <v>916</v>
      </c>
      <c r="R59" s="105">
        <v>730</v>
      </c>
      <c r="S59" s="105">
        <v>641</v>
      </c>
      <c r="T59" s="105">
        <v>483</v>
      </c>
      <c r="U59" s="105">
        <v>309</v>
      </c>
      <c r="V59" s="105">
        <v>355</v>
      </c>
      <c r="W59" s="105">
        <v>4</v>
      </c>
      <c r="X59" s="105">
        <v>6</v>
      </c>
      <c r="Y59" s="105">
        <v>9</v>
      </c>
      <c r="Z59" s="106"/>
      <c r="AA59" s="107" t="s">
        <v>79</v>
      </c>
      <c r="AB59" s="42"/>
      <c r="AC59" s="18"/>
    </row>
    <row r="60" spans="1:29" x14ac:dyDescent="0.5">
      <c r="A60" s="72" t="s">
        <v>85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 t="s">
        <v>86</v>
      </c>
      <c r="S60" s="108"/>
      <c r="T60" s="108"/>
      <c r="U60" s="108"/>
      <c r="V60" s="108"/>
      <c r="W60" s="108"/>
      <c r="X60" s="72"/>
      <c r="Y60" s="72"/>
      <c r="Z60" s="72"/>
      <c r="AA60" s="72"/>
      <c r="AB60" s="72"/>
      <c r="AC60" s="72"/>
    </row>
    <row r="61" spans="1:29" x14ac:dyDescent="0.5">
      <c r="A61" s="1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8"/>
      <c r="Y61" s="18"/>
      <c r="Z61" s="18"/>
      <c r="AA61" s="18"/>
      <c r="AB61" s="18"/>
      <c r="AC61" s="18"/>
    </row>
  </sheetData>
  <mergeCells count="10">
    <mergeCell ref="A40:D40"/>
    <mergeCell ref="Z40:AA40"/>
    <mergeCell ref="A4:D8"/>
    <mergeCell ref="F4:Y4"/>
    <mergeCell ref="Z4:AA8"/>
    <mergeCell ref="A9:D9"/>
    <mergeCell ref="Z9:AA9"/>
    <mergeCell ref="A35:D39"/>
    <mergeCell ref="F35:Y35"/>
    <mergeCell ref="Z35:AA39"/>
  </mergeCells>
  <pageMargins left="0.39370078740157483" right="0" top="0.94488188976377963" bottom="0.19685039370078741" header="1.3779527559055118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2017-10-03T01:56:12Z</dcterms:created>
  <dcterms:modified xsi:type="dcterms:W3CDTF">2017-10-03T01:58:05Z</dcterms:modified>
</cp:coreProperties>
</file>