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9440" windowHeight="77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3" i="1"/>
  <c r="C22"/>
  <c r="D22"/>
  <c r="E22"/>
  <c r="F22"/>
  <c r="G22"/>
  <c r="I22"/>
  <c r="J22"/>
  <c r="K22"/>
  <c r="L22"/>
  <c r="D23"/>
  <c r="E23"/>
  <c r="F23"/>
  <c r="G23"/>
  <c r="I23"/>
  <c r="J23"/>
  <c r="K23"/>
  <c r="L23"/>
  <c r="B23"/>
  <c r="B22"/>
  <c r="L21"/>
  <c r="C21"/>
  <c r="D21"/>
  <c r="E21"/>
  <c r="F21"/>
  <c r="G21"/>
  <c r="I21"/>
  <c r="J21"/>
  <c r="K21"/>
  <c r="B21"/>
  <c r="F18"/>
  <c r="G18"/>
  <c r="I18"/>
  <c r="J18"/>
  <c r="K18"/>
  <c r="L18"/>
  <c r="F19"/>
  <c r="G19"/>
  <c r="I19"/>
  <c r="J19"/>
  <c r="K19"/>
  <c r="L19"/>
  <c r="F20"/>
  <c r="G20"/>
  <c r="I20"/>
  <c r="J20"/>
  <c r="K20"/>
  <c r="L20"/>
  <c r="E20"/>
  <c r="D20"/>
  <c r="C20"/>
  <c r="B20"/>
  <c r="E19"/>
  <c r="D19"/>
  <c r="C19"/>
  <c r="B19"/>
  <c r="E18"/>
  <c r="D18"/>
  <c r="C18"/>
  <c r="B18"/>
</calcChain>
</file>

<file path=xl/sharedStrings.xml><?xml version="1.0" encoding="utf-8"?>
<sst xmlns="http://schemas.openxmlformats.org/spreadsheetml/2006/main" count="36" uniqueCount="26">
  <si>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</si>
  <si>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</si>
  <si>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</si>
  <si>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</si>
  <si>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</si>
  <si>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</si>
  <si>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</si>
  <si>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</si>
  <si>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</si>
  <si>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</si>
  <si>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</si>
  <si>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</si>
  <si>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</si>
  <si>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</si>
  <si>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</si>
  <si>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</si>
  <si>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</si>
  <si>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ขอนแก่น  1/59                    </t>
  </si>
  <si>
    <t xml:space="preserve">  ขอนแก่น    2/59</t>
  </si>
  <si>
    <t xml:space="preserve">  ขอนแก่น   3/59</t>
  </si>
  <si>
    <t xml:space="preserve">  ขอนแก่น    4/59</t>
  </si>
  <si>
    <t>เฉลี่ย 4 ปี</t>
  </si>
  <si>
    <t xml:space="preserve">       ชาย   </t>
  </si>
  <si>
    <t xml:space="preserve">       หญิง  </t>
  </si>
  <si>
    <t xml:space="preserve">ร้อยละ </t>
  </si>
  <si>
    <t>ตารางที่  1  ประชากรอายุ 15 ปีขึ้นไป จำแนกตามสถานภาพแรงงานและเพศ จังหวัดขอนแก่น พ.ศ. 2559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</si>
</sst>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left" indent="1"/>
    </xf>
    <xf numFmtId="41" fontId="4" fillId="0" borderId="2" xfId="0" applyNumberFormat="1" applyFont="1" applyBorder="1" applyAlignment="1">
      <alignment horizontal="right"/>
    </xf>
    <xf numFmtId="0" fontId="2" fillId="0" borderId="5" xfId="0" applyFont="1" applyBorder="1"/>
    <xf numFmtId="41" fontId="2" fillId="0" borderId="0" xfId="0" applyNumberFormat="1" applyFont="1" applyBorder="1" applyAlignment="1">
      <alignment horizontal="right"/>
    </xf>
    <xf numFmtId="0" fontId="2" fillId="0" borderId="6" xfId="0" applyFont="1" applyBorder="1"/>
    <xf numFmtId="41" fontId="2" fillId="0" borderId="1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2" fillId="0" borderId="2" xfId="0" applyNumberFormat="1" applyFont="1" applyBorder="1"/>
    <xf numFmtId="187" fontId="2" fillId="0" borderId="0" xfId="0" applyNumberFormat="1" applyFont="1" applyBorder="1"/>
    <xf numFmtId="187" fontId="2" fillId="0" borderId="1" xfId="0" applyNumberFormat="1" applyFont="1" applyBorder="1"/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A2" sqref="A2"/>
    </sheetView>
  </sheetViews>
  <sheetFormatPr defaultRowHeight="18.75"/>
  <cols>
    <col min="1" max="1" width="13.75" style="2" customWidth="1"/>
    <col min="2" max="2" width="10.875" style="2" customWidth="1"/>
    <col min="3" max="7" width="10.375" style="2" customWidth="1"/>
    <col min="8" max="8" width="1.25" style="2" customWidth="1"/>
    <col min="9" max="12" width="10.375" style="2" customWidth="1"/>
    <col min="13" max="13" width="8.875" style="2" customWidth="1"/>
    <col min="14" max="256" width="9" style="2"/>
    <col min="257" max="257" width="13.75" style="2" customWidth="1"/>
    <col min="258" max="258" width="10.875" style="2" customWidth="1"/>
    <col min="259" max="263" width="10.375" style="2" customWidth="1"/>
    <col min="264" max="264" width="1.25" style="2" customWidth="1"/>
    <col min="265" max="268" width="10.375" style="2" customWidth="1"/>
    <col min="269" max="269" width="8.875" style="2" customWidth="1"/>
    <col min="270" max="512" width="9" style="2"/>
    <col min="513" max="513" width="13.75" style="2" customWidth="1"/>
    <col min="514" max="514" width="10.875" style="2" customWidth="1"/>
    <col min="515" max="519" width="10.375" style="2" customWidth="1"/>
    <col min="520" max="520" width="1.25" style="2" customWidth="1"/>
    <col min="521" max="524" width="10.375" style="2" customWidth="1"/>
    <col min="525" max="525" width="8.875" style="2" customWidth="1"/>
    <col min="526" max="768" width="9" style="2"/>
    <col min="769" max="769" width="13.75" style="2" customWidth="1"/>
    <col min="770" max="770" width="10.875" style="2" customWidth="1"/>
    <col min="771" max="775" width="10.375" style="2" customWidth="1"/>
    <col min="776" max="776" width="1.25" style="2" customWidth="1"/>
    <col min="777" max="780" width="10.375" style="2" customWidth="1"/>
    <col min="781" max="781" width="8.875" style="2" customWidth="1"/>
    <col min="782" max="1024" width="9" style="2"/>
    <col min="1025" max="1025" width="13.75" style="2" customWidth="1"/>
    <col min="1026" max="1026" width="10.875" style="2" customWidth="1"/>
    <col min="1027" max="1031" width="10.375" style="2" customWidth="1"/>
    <col min="1032" max="1032" width="1.25" style="2" customWidth="1"/>
    <col min="1033" max="1036" width="10.375" style="2" customWidth="1"/>
    <col min="1037" max="1037" width="8.875" style="2" customWidth="1"/>
    <col min="1038" max="1280" width="9" style="2"/>
    <col min="1281" max="1281" width="13.75" style="2" customWidth="1"/>
    <col min="1282" max="1282" width="10.875" style="2" customWidth="1"/>
    <col min="1283" max="1287" width="10.375" style="2" customWidth="1"/>
    <col min="1288" max="1288" width="1.25" style="2" customWidth="1"/>
    <col min="1289" max="1292" width="10.375" style="2" customWidth="1"/>
    <col min="1293" max="1293" width="8.875" style="2" customWidth="1"/>
    <col min="1294" max="1536" width="9" style="2"/>
    <col min="1537" max="1537" width="13.75" style="2" customWidth="1"/>
    <col min="1538" max="1538" width="10.875" style="2" customWidth="1"/>
    <col min="1539" max="1543" width="10.375" style="2" customWidth="1"/>
    <col min="1544" max="1544" width="1.25" style="2" customWidth="1"/>
    <col min="1545" max="1548" width="10.375" style="2" customWidth="1"/>
    <col min="1549" max="1549" width="8.875" style="2" customWidth="1"/>
    <col min="1550" max="1792" width="9" style="2"/>
    <col min="1793" max="1793" width="13.75" style="2" customWidth="1"/>
    <col min="1794" max="1794" width="10.875" style="2" customWidth="1"/>
    <col min="1795" max="1799" width="10.375" style="2" customWidth="1"/>
    <col min="1800" max="1800" width="1.25" style="2" customWidth="1"/>
    <col min="1801" max="1804" width="10.375" style="2" customWidth="1"/>
    <col min="1805" max="1805" width="8.875" style="2" customWidth="1"/>
    <col min="1806" max="2048" width="9" style="2"/>
    <col min="2049" max="2049" width="13.75" style="2" customWidth="1"/>
    <col min="2050" max="2050" width="10.875" style="2" customWidth="1"/>
    <col min="2051" max="2055" width="10.375" style="2" customWidth="1"/>
    <col min="2056" max="2056" width="1.25" style="2" customWidth="1"/>
    <col min="2057" max="2060" width="10.375" style="2" customWidth="1"/>
    <col min="2061" max="2061" width="8.875" style="2" customWidth="1"/>
    <col min="2062" max="2304" width="9" style="2"/>
    <col min="2305" max="2305" width="13.75" style="2" customWidth="1"/>
    <col min="2306" max="2306" width="10.875" style="2" customWidth="1"/>
    <col min="2307" max="2311" width="10.375" style="2" customWidth="1"/>
    <col min="2312" max="2312" width="1.25" style="2" customWidth="1"/>
    <col min="2313" max="2316" width="10.375" style="2" customWidth="1"/>
    <col min="2317" max="2317" width="8.875" style="2" customWidth="1"/>
    <col min="2318" max="2560" width="9" style="2"/>
    <col min="2561" max="2561" width="13.75" style="2" customWidth="1"/>
    <col min="2562" max="2562" width="10.875" style="2" customWidth="1"/>
    <col min="2563" max="2567" width="10.375" style="2" customWidth="1"/>
    <col min="2568" max="2568" width="1.25" style="2" customWidth="1"/>
    <col min="2569" max="2572" width="10.375" style="2" customWidth="1"/>
    <col min="2573" max="2573" width="8.875" style="2" customWidth="1"/>
    <col min="2574" max="2816" width="9" style="2"/>
    <col min="2817" max="2817" width="13.75" style="2" customWidth="1"/>
    <col min="2818" max="2818" width="10.875" style="2" customWidth="1"/>
    <col min="2819" max="2823" width="10.375" style="2" customWidth="1"/>
    <col min="2824" max="2824" width="1.25" style="2" customWidth="1"/>
    <col min="2825" max="2828" width="10.375" style="2" customWidth="1"/>
    <col min="2829" max="2829" width="8.875" style="2" customWidth="1"/>
    <col min="2830" max="3072" width="9" style="2"/>
    <col min="3073" max="3073" width="13.75" style="2" customWidth="1"/>
    <col min="3074" max="3074" width="10.875" style="2" customWidth="1"/>
    <col min="3075" max="3079" width="10.375" style="2" customWidth="1"/>
    <col min="3080" max="3080" width="1.25" style="2" customWidth="1"/>
    <col min="3081" max="3084" width="10.375" style="2" customWidth="1"/>
    <col min="3085" max="3085" width="8.875" style="2" customWidth="1"/>
    <col min="3086" max="3328" width="9" style="2"/>
    <col min="3329" max="3329" width="13.75" style="2" customWidth="1"/>
    <col min="3330" max="3330" width="10.875" style="2" customWidth="1"/>
    <col min="3331" max="3335" width="10.375" style="2" customWidth="1"/>
    <col min="3336" max="3336" width="1.25" style="2" customWidth="1"/>
    <col min="3337" max="3340" width="10.375" style="2" customWidth="1"/>
    <col min="3341" max="3341" width="8.875" style="2" customWidth="1"/>
    <col min="3342" max="3584" width="9" style="2"/>
    <col min="3585" max="3585" width="13.75" style="2" customWidth="1"/>
    <col min="3586" max="3586" width="10.875" style="2" customWidth="1"/>
    <col min="3587" max="3591" width="10.375" style="2" customWidth="1"/>
    <col min="3592" max="3592" width="1.25" style="2" customWidth="1"/>
    <col min="3593" max="3596" width="10.375" style="2" customWidth="1"/>
    <col min="3597" max="3597" width="8.875" style="2" customWidth="1"/>
    <col min="3598" max="3840" width="9" style="2"/>
    <col min="3841" max="3841" width="13.75" style="2" customWidth="1"/>
    <col min="3842" max="3842" width="10.875" style="2" customWidth="1"/>
    <col min="3843" max="3847" width="10.375" style="2" customWidth="1"/>
    <col min="3848" max="3848" width="1.25" style="2" customWidth="1"/>
    <col min="3849" max="3852" width="10.375" style="2" customWidth="1"/>
    <col min="3853" max="3853" width="8.875" style="2" customWidth="1"/>
    <col min="3854" max="4096" width="9" style="2"/>
    <col min="4097" max="4097" width="13.75" style="2" customWidth="1"/>
    <col min="4098" max="4098" width="10.875" style="2" customWidth="1"/>
    <col min="4099" max="4103" width="10.375" style="2" customWidth="1"/>
    <col min="4104" max="4104" width="1.25" style="2" customWidth="1"/>
    <col min="4105" max="4108" width="10.375" style="2" customWidth="1"/>
    <col min="4109" max="4109" width="8.875" style="2" customWidth="1"/>
    <col min="4110" max="4352" width="9" style="2"/>
    <col min="4353" max="4353" width="13.75" style="2" customWidth="1"/>
    <col min="4354" max="4354" width="10.875" style="2" customWidth="1"/>
    <col min="4355" max="4359" width="10.375" style="2" customWidth="1"/>
    <col min="4360" max="4360" width="1.25" style="2" customWidth="1"/>
    <col min="4361" max="4364" width="10.375" style="2" customWidth="1"/>
    <col min="4365" max="4365" width="8.875" style="2" customWidth="1"/>
    <col min="4366" max="4608" width="9" style="2"/>
    <col min="4609" max="4609" width="13.75" style="2" customWidth="1"/>
    <col min="4610" max="4610" width="10.875" style="2" customWidth="1"/>
    <col min="4611" max="4615" width="10.375" style="2" customWidth="1"/>
    <col min="4616" max="4616" width="1.25" style="2" customWidth="1"/>
    <col min="4617" max="4620" width="10.375" style="2" customWidth="1"/>
    <col min="4621" max="4621" width="8.875" style="2" customWidth="1"/>
    <col min="4622" max="4864" width="9" style="2"/>
    <col min="4865" max="4865" width="13.75" style="2" customWidth="1"/>
    <col min="4866" max="4866" width="10.875" style="2" customWidth="1"/>
    <col min="4867" max="4871" width="10.375" style="2" customWidth="1"/>
    <col min="4872" max="4872" width="1.25" style="2" customWidth="1"/>
    <col min="4873" max="4876" width="10.375" style="2" customWidth="1"/>
    <col min="4877" max="4877" width="8.875" style="2" customWidth="1"/>
    <col min="4878" max="5120" width="9" style="2"/>
    <col min="5121" max="5121" width="13.75" style="2" customWidth="1"/>
    <col min="5122" max="5122" width="10.875" style="2" customWidth="1"/>
    <col min="5123" max="5127" width="10.375" style="2" customWidth="1"/>
    <col min="5128" max="5128" width="1.25" style="2" customWidth="1"/>
    <col min="5129" max="5132" width="10.375" style="2" customWidth="1"/>
    <col min="5133" max="5133" width="8.875" style="2" customWidth="1"/>
    <col min="5134" max="5376" width="9" style="2"/>
    <col min="5377" max="5377" width="13.75" style="2" customWidth="1"/>
    <col min="5378" max="5378" width="10.875" style="2" customWidth="1"/>
    <col min="5379" max="5383" width="10.375" style="2" customWidth="1"/>
    <col min="5384" max="5384" width="1.25" style="2" customWidth="1"/>
    <col min="5385" max="5388" width="10.375" style="2" customWidth="1"/>
    <col min="5389" max="5389" width="8.875" style="2" customWidth="1"/>
    <col min="5390" max="5632" width="9" style="2"/>
    <col min="5633" max="5633" width="13.75" style="2" customWidth="1"/>
    <col min="5634" max="5634" width="10.875" style="2" customWidth="1"/>
    <col min="5635" max="5639" width="10.375" style="2" customWidth="1"/>
    <col min="5640" max="5640" width="1.25" style="2" customWidth="1"/>
    <col min="5641" max="5644" width="10.375" style="2" customWidth="1"/>
    <col min="5645" max="5645" width="8.875" style="2" customWidth="1"/>
    <col min="5646" max="5888" width="9" style="2"/>
    <col min="5889" max="5889" width="13.75" style="2" customWidth="1"/>
    <col min="5890" max="5890" width="10.875" style="2" customWidth="1"/>
    <col min="5891" max="5895" width="10.375" style="2" customWidth="1"/>
    <col min="5896" max="5896" width="1.25" style="2" customWidth="1"/>
    <col min="5897" max="5900" width="10.375" style="2" customWidth="1"/>
    <col min="5901" max="5901" width="8.875" style="2" customWidth="1"/>
    <col min="5902" max="6144" width="9" style="2"/>
    <col min="6145" max="6145" width="13.75" style="2" customWidth="1"/>
    <col min="6146" max="6146" width="10.875" style="2" customWidth="1"/>
    <col min="6147" max="6151" width="10.375" style="2" customWidth="1"/>
    <col min="6152" max="6152" width="1.25" style="2" customWidth="1"/>
    <col min="6153" max="6156" width="10.375" style="2" customWidth="1"/>
    <col min="6157" max="6157" width="8.875" style="2" customWidth="1"/>
    <col min="6158" max="6400" width="9" style="2"/>
    <col min="6401" max="6401" width="13.75" style="2" customWidth="1"/>
    <col min="6402" max="6402" width="10.875" style="2" customWidth="1"/>
    <col min="6403" max="6407" width="10.375" style="2" customWidth="1"/>
    <col min="6408" max="6408" width="1.25" style="2" customWidth="1"/>
    <col min="6409" max="6412" width="10.375" style="2" customWidth="1"/>
    <col min="6413" max="6413" width="8.875" style="2" customWidth="1"/>
    <col min="6414" max="6656" width="9" style="2"/>
    <col min="6657" max="6657" width="13.75" style="2" customWidth="1"/>
    <col min="6658" max="6658" width="10.875" style="2" customWidth="1"/>
    <col min="6659" max="6663" width="10.375" style="2" customWidth="1"/>
    <col min="6664" max="6664" width="1.25" style="2" customWidth="1"/>
    <col min="6665" max="6668" width="10.375" style="2" customWidth="1"/>
    <col min="6669" max="6669" width="8.875" style="2" customWidth="1"/>
    <col min="6670" max="6912" width="9" style="2"/>
    <col min="6913" max="6913" width="13.75" style="2" customWidth="1"/>
    <col min="6914" max="6914" width="10.875" style="2" customWidth="1"/>
    <col min="6915" max="6919" width="10.375" style="2" customWidth="1"/>
    <col min="6920" max="6920" width="1.25" style="2" customWidth="1"/>
    <col min="6921" max="6924" width="10.375" style="2" customWidth="1"/>
    <col min="6925" max="6925" width="8.875" style="2" customWidth="1"/>
    <col min="6926" max="7168" width="9" style="2"/>
    <col min="7169" max="7169" width="13.75" style="2" customWidth="1"/>
    <col min="7170" max="7170" width="10.875" style="2" customWidth="1"/>
    <col min="7171" max="7175" width="10.375" style="2" customWidth="1"/>
    <col min="7176" max="7176" width="1.25" style="2" customWidth="1"/>
    <col min="7177" max="7180" width="10.375" style="2" customWidth="1"/>
    <col min="7181" max="7181" width="8.875" style="2" customWidth="1"/>
    <col min="7182" max="7424" width="9" style="2"/>
    <col min="7425" max="7425" width="13.75" style="2" customWidth="1"/>
    <col min="7426" max="7426" width="10.875" style="2" customWidth="1"/>
    <col min="7427" max="7431" width="10.375" style="2" customWidth="1"/>
    <col min="7432" max="7432" width="1.25" style="2" customWidth="1"/>
    <col min="7433" max="7436" width="10.375" style="2" customWidth="1"/>
    <col min="7437" max="7437" width="8.875" style="2" customWidth="1"/>
    <col min="7438" max="7680" width="9" style="2"/>
    <col min="7681" max="7681" width="13.75" style="2" customWidth="1"/>
    <col min="7682" max="7682" width="10.875" style="2" customWidth="1"/>
    <col min="7683" max="7687" width="10.375" style="2" customWidth="1"/>
    <col min="7688" max="7688" width="1.25" style="2" customWidth="1"/>
    <col min="7689" max="7692" width="10.375" style="2" customWidth="1"/>
    <col min="7693" max="7693" width="8.875" style="2" customWidth="1"/>
    <col min="7694" max="7936" width="9" style="2"/>
    <col min="7937" max="7937" width="13.75" style="2" customWidth="1"/>
    <col min="7938" max="7938" width="10.875" style="2" customWidth="1"/>
    <col min="7939" max="7943" width="10.375" style="2" customWidth="1"/>
    <col min="7944" max="7944" width="1.25" style="2" customWidth="1"/>
    <col min="7945" max="7948" width="10.375" style="2" customWidth="1"/>
    <col min="7949" max="7949" width="8.875" style="2" customWidth="1"/>
    <col min="7950" max="8192" width="9" style="2"/>
    <col min="8193" max="8193" width="13.75" style="2" customWidth="1"/>
    <col min="8194" max="8194" width="10.875" style="2" customWidth="1"/>
    <col min="8195" max="8199" width="10.375" style="2" customWidth="1"/>
    <col min="8200" max="8200" width="1.25" style="2" customWidth="1"/>
    <col min="8201" max="8204" width="10.375" style="2" customWidth="1"/>
    <col min="8205" max="8205" width="8.875" style="2" customWidth="1"/>
    <col min="8206" max="8448" width="9" style="2"/>
    <col min="8449" max="8449" width="13.75" style="2" customWidth="1"/>
    <col min="8450" max="8450" width="10.875" style="2" customWidth="1"/>
    <col min="8451" max="8455" width="10.375" style="2" customWidth="1"/>
    <col min="8456" max="8456" width="1.25" style="2" customWidth="1"/>
    <col min="8457" max="8460" width="10.375" style="2" customWidth="1"/>
    <col min="8461" max="8461" width="8.875" style="2" customWidth="1"/>
    <col min="8462" max="8704" width="9" style="2"/>
    <col min="8705" max="8705" width="13.75" style="2" customWidth="1"/>
    <col min="8706" max="8706" width="10.875" style="2" customWidth="1"/>
    <col min="8707" max="8711" width="10.375" style="2" customWidth="1"/>
    <col min="8712" max="8712" width="1.25" style="2" customWidth="1"/>
    <col min="8713" max="8716" width="10.375" style="2" customWidth="1"/>
    <col min="8717" max="8717" width="8.875" style="2" customWidth="1"/>
    <col min="8718" max="8960" width="9" style="2"/>
    <col min="8961" max="8961" width="13.75" style="2" customWidth="1"/>
    <col min="8962" max="8962" width="10.875" style="2" customWidth="1"/>
    <col min="8963" max="8967" width="10.375" style="2" customWidth="1"/>
    <col min="8968" max="8968" width="1.25" style="2" customWidth="1"/>
    <col min="8969" max="8972" width="10.375" style="2" customWidth="1"/>
    <col min="8973" max="8973" width="8.875" style="2" customWidth="1"/>
    <col min="8974" max="9216" width="9" style="2"/>
    <col min="9217" max="9217" width="13.75" style="2" customWidth="1"/>
    <col min="9218" max="9218" width="10.875" style="2" customWidth="1"/>
    <col min="9219" max="9223" width="10.375" style="2" customWidth="1"/>
    <col min="9224" max="9224" width="1.25" style="2" customWidth="1"/>
    <col min="9225" max="9228" width="10.375" style="2" customWidth="1"/>
    <col min="9229" max="9229" width="8.875" style="2" customWidth="1"/>
    <col min="9230" max="9472" width="9" style="2"/>
    <col min="9473" max="9473" width="13.75" style="2" customWidth="1"/>
    <col min="9474" max="9474" width="10.875" style="2" customWidth="1"/>
    <col min="9475" max="9479" width="10.375" style="2" customWidth="1"/>
    <col min="9480" max="9480" width="1.25" style="2" customWidth="1"/>
    <col min="9481" max="9484" width="10.375" style="2" customWidth="1"/>
    <col min="9485" max="9485" width="8.875" style="2" customWidth="1"/>
    <col min="9486" max="9728" width="9" style="2"/>
    <col min="9729" max="9729" width="13.75" style="2" customWidth="1"/>
    <col min="9730" max="9730" width="10.875" style="2" customWidth="1"/>
    <col min="9731" max="9735" width="10.375" style="2" customWidth="1"/>
    <col min="9736" max="9736" width="1.25" style="2" customWidth="1"/>
    <col min="9737" max="9740" width="10.375" style="2" customWidth="1"/>
    <col min="9741" max="9741" width="8.875" style="2" customWidth="1"/>
    <col min="9742" max="9984" width="9" style="2"/>
    <col min="9985" max="9985" width="13.75" style="2" customWidth="1"/>
    <col min="9986" max="9986" width="10.875" style="2" customWidth="1"/>
    <col min="9987" max="9991" width="10.375" style="2" customWidth="1"/>
    <col min="9992" max="9992" width="1.25" style="2" customWidth="1"/>
    <col min="9993" max="9996" width="10.375" style="2" customWidth="1"/>
    <col min="9997" max="9997" width="8.875" style="2" customWidth="1"/>
    <col min="9998" max="10240" width="9" style="2"/>
    <col min="10241" max="10241" width="13.75" style="2" customWidth="1"/>
    <col min="10242" max="10242" width="10.875" style="2" customWidth="1"/>
    <col min="10243" max="10247" width="10.375" style="2" customWidth="1"/>
    <col min="10248" max="10248" width="1.25" style="2" customWidth="1"/>
    <col min="10249" max="10252" width="10.375" style="2" customWidth="1"/>
    <col min="10253" max="10253" width="8.875" style="2" customWidth="1"/>
    <col min="10254" max="10496" width="9" style="2"/>
    <col min="10497" max="10497" width="13.75" style="2" customWidth="1"/>
    <col min="10498" max="10498" width="10.875" style="2" customWidth="1"/>
    <col min="10499" max="10503" width="10.375" style="2" customWidth="1"/>
    <col min="10504" max="10504" width="1.25" style="2" customWidth="1"/>
    <col min="10505" max="10508" width="10.375" style="2" customWidth="1"/>
    <col min="10509" max="10509" width="8.875" style="2" customWidth="1"/>
    <col min="10510" max="10752" width="9" style="2"/>
    <col min="10753" max="10753" width="13.75" style="2" customWidth="1"/>
    <col min="10754" max="10754" width="10.875" style="2" customWidth="1"/>
    <col min="10755" max="10759" width="10.375" style="2" customWidth="1"/>
    <col min="10760" max="10760" width="1.25" style="2" customWidth="1"/>
    <col min="10761" max="10764" width="10.375" style="2" customWidth="1"/>
    <col min="10765" max="10765" width="8.875" style="2" customWidth="1"/>
    <col min="10766" max="11008" width="9" style="2"/>
    <col min="11009" max="11009" width="13.75" style="2" customWidth="1"/>
    <col min="11010" max="11010" width="10.875" style="2" customWidth="1"/>
    <col min="11011" max="11015" width="10.375" style="2" customWidth="1"/>
    <col min="11016" max="11016" width="1.25" style="2" customWidth="1"/>
    <col min="11017" max="11020" width="10.375" style="2" customWidth="1"/>
    <col min="11021" max="11021" width="8.875" style="2" customWidth="1"/>
    <col min="11022" max="11264" width="9" style="2"/>
    <col min="11265" max="11265" width="13.75" style="2" customWidth="1"/>
    <col min="11266" max="11266" width="10.875" style="2" customWidth="1"/>
    <col min="11267" max="11271" width="10.375" style="2" customWidth="1"/>
    <col min="11272" max="11272" width="1.25" style="2" customWidth="1"/>
    <col min="11273" max="11276" width="10.375" style="2" customWidth="1"/>
    <col min="11277" max="11277" width="8.875" style="2" customWidth="1"/>
    <col min="11278" max="11520" width="9" style="2"/>
    <col min="11521" max="11521" width="13.75" style="2" customWidth="1"/>
    <col min="11522" max="11522" width="10.875" style="2" customWidth="1"/>
    <col min="11523" max="11527" width="10.375" style="2" customWidth="1"/>
    <col min="11528" max="11528" width="1.25" style="2" customWidth="1"/>
    <col min="11529" max="11532" width="10.375" style="2" customWidth="1"/>
    <col min="11533" max="11533" width="8.875" style="2" customWidth="1"/>
    <col min="11534" max="11776" width="9" style="2"/>
    <col min="11777" max="11777" width="13.75" style="2" customWidth="1"/>
    <col min="11778" max="11778" width="10.875" style="2" customWidth="1"/>
    <col min="11779" max="11783" width="10.375" style="2" customWidth="1"/>
    <col min="11784" max="11784" width="1.25" style="2" customWidth="1"/>
    <col min="11785" max="11788" width="10.375" style="2" customWidth="1"/>
    <col min="11789" max="11789" width="8.875" style="2" customWidth="1"/>
    <col min="11790" max="12032" width="9" style="2"/>
    <col min="12033" max="12033" width="13.75" style="2" customWidth="1"/>
    <col min="12034" max="12034" width="10.875" style="2" customWidth="1"/>
    <col min="12035" max="12039" width="10.375" style="2" customWidth="1"/>
    <col min="12040" max="12040" width="1.25" style="2" customWidth="1"/>
    <col min="12041" max="12044" width="10.375" style="2" customWidth="1"/>
    <col min="12045" max="12045" width="8.875" style="2" customWidth="1"/>
    <col min="12046" max="12288" width="9" style="2"/>
    <col min="12289" max="12289" width="13.75" style="2" customWidth="1"/>
    <col min="12290" max="12290" width="10.875" style="2" customWidth="1"/>
    <col min="12291" max="12295" width="10.375" style="2" customWidth="1"/>
    <col min="12296" max="12296" width="1.25" style="2" customWidth="1"/>
    <col min="12297" max="12300" width="10.375" style="2" customWidth="1"/>
    <col min="12301" max="12301" width="8.875" style="2" customWidth="1"/>
    <col min="12302" max="12544" width="9" style="2"/>
    <col min="12545" max="12545" width="13.75" style="2" customWidth="1"/>
    <col min="12546" max="12546" width="10.875" style="2" customWidth="1"/>
    <col min="12547" max="12551" width="10.375" style="2" customWidth="1"/>
    <col min="12552" max="12552" width="1.25" style="2" customWidth="1"/>
    <col min="12553" max="12556" width="10.375" style="2" customWidth="1"/>
    <col min="12557" max="12557" width="8.875" style="2" customWidth="1"/>
    <col min="12558" max="12800" width="9" style="2"/>
    <col min="12801" max="12801" width="13.75" style="2" customWidth="1"/>
    <col min="12802" max="12802" width="10.875" style="2" customWidth="1"/>
    <col min="12803" max="12807" width="10.375" style="2" customWidth="1"/>
    <col min="12808" max="12808" width="1.25" style="2" customWidth="1"/>
    <col min="12809" max="12812" width="10.375" style="2" customWidth="1"/>
    <col min="12813" max="12813" width="8.875" style="2" customWidth="1"/>
    <col min="12814" max="13056" width="9" style="2"/>
    <col min="13057" max="13057" width="13.75" style="2" customWidth="1"/>
    <col min="13058" max="13058" width="10.875" style="2" customWidth="1"/>
    <col min="13059" max="13063" width="10.375" style="2" customWidth="1"/>
    <col min="13064" max="13064" width="1.25" style="2" customWidth="1"/>
    <col min="13065" max="13068" width="10.375" style="2" customWidth="1"/>
    <col min="13069" max="13069" width="8.875" style="2" customWidth="1"/>
    <col min="13070" max="13312" width="9" style="2"/>
    <col min="13313" max="13313" width="13.75" style="2" customWidth="1"/>
    <col min="13314" max="13314" width="10.875" style="2" customWidth="1"/>
    <col min="13315" max="13319" width="10.375" style="2" customWidth="1"/>
    <col min="13320" max="13320" width="1.25" style="2" customWidth="1"/>
    <col min="13321" max="13324" width="10.375" style="2" customWidth="1"/>
    <col min="13325" max="13325" width="8.875" style="2" customWidth="1"/>
    <col min="13326" max="13568" width="9" style="2"/>
    <col min="13569" max="13569" width="13.75" style="2" customWidth="1"/>
    <col min="13570" max="13570" width="10.875" style="2" customWidth="1"/>
    <col min="13571" max="13575" width="10.375" style="2" customWidth="1"/>
    <col min="13576" max="13576" width="1.25" style="2" customWidth="1"/>
    <col min="13577" max="13580" width="10.375" style="2" customWidth="1"/>
    <col min="13581" max="13581" width="8.875" style="2" customWidth="1"/>
    <col min="13582" max="13824" width="9" style="2"/>
    <col min="13825" max="13825" width="13.75" style="2" customWidth="1"/>
    <col min="13826" max="13826" width="10.875" style="2" customWidth="1"/>
    <col min="13827" max="13831" width="10.375" style="2" customWidth="1"/>
    <col min="13832" max="13832" width="1.25" style="2" customWidth="1"/>
    <col min="13833" max="13836" width="10.375" style="2" customWidth="1"/>
    <col min="13837" max="13837" width="8.875" style="2" customWidth="1"/>
    <col min="13838" max="14080" width="9" style="2"/>
    <col min="14081" max="14081" width="13.75" style="2" customWidth="1"/>
    <col min="14082" max="14082" width="10.875" style="2" customWidth="1"/>
    <col min="14083" max="14087" width="10.375" style="2" customWidth="1"/>
    <col min="14088" max="14088" width="1.25" style="2" customWidth="1"/>
    <col min="14089" max="14092" width="10.375" style="2" customWidth="1"/>
    <col min="14093" max="14093" width="8.875" style="2" customWidth="1"/>
    <col min="14094" max="14336" width="9" style="2"/>
    <col min="14337" max="14337" width="13.75" style="2" customWidth="1"/>
    <col min="14338" max="14338" width="10.875" style="2" customWidth="1"/>
    <col min="14339" max="14343" width="10.375" style="2" customWidth="1"/>
    <col min="14344" max="14344" width="1.25" style="2" customWidth="1"/>
    <col min="14345" max="14348" width="10.375" style="2" customWidth="1"/>
    <col min="14349" max="14349" width="8.875" style="2" customWidth="1"/>
    <col min="14350" max="14592" width="9" style="2"/>
    <col min="14593" max="14593" width="13.75" style="2" customWidth="1"/>
    <col min="14594" max="14594" width="10.875" style="2" customWidth="1"/>
    <col min="14595" max="14599" width="10.375" style="2" customWidth="1"/>
    <col min="14600" max="14600" width="1.25" style="2" customWidth="1"/>
    <col min="14601" max="14604" width="10.375" style="2" customWidth="1"/>
    <col min="14605" max="14605" width="8.875" style="2" customWidth="1"/>
    <col min="14606" max="14848" width="9" style="2"/>
    <col min="14849" max="14849" width="13.75" style="2" customWidth="1"/>
    <col min="14850" max="14850" width="10.875" style="2" customWidth="1"/>
    <col min="14851" max="14855" width="10.375" style="2" customWidth="1"/>
    <col min="14856" max="14856" width="1.25" style="2" customWidth="1"/>
    <col min="14857" max="14860" width="10.375" style="2" customWidth="1"/>
    <col min="14861" max="14861" width="8.875" style="2" customWidth="1"/>
    <col min="14862" max="15104" width="9" style="2"/>
    <col min="15105" max="15105" width="13.75" style="2" customWidth="1"/>
    <col min="15106" max="15106" width="10.875" style="2" customWidth="1"/>
    <col min="15107" max="15111" width="10.375" style="2" customWidth="1"/>
    <col min="15112" max="15112" width="1.25" style="2" customWidth="1"/>
    <col min="15113" max="15116" width="10.375" style="2" customWidth="1"/>
    <col min="15117" max="15117" width="8.875" style="2" customWidth="1"/>
    <col min="15118" max="15360" width="9" style="2"/>
    <col min="15361" max="15361" width="13.75" style="2" customWidth="1"/>
    <col min="15362" max="15362" width="10.875" style="2" customWidth="1"/>
    <col min="15363" max="15367" width="10.375" style="2" customWidth="1"/>
    <col min="15368" max="15368" width="1.25" style="2" customWidth="1"/>
    <col min="15369" max="15372" width="10.375" style="2" customWidth="1"/>
    <col min="15373" max="15373" width="8.875" style="2" customWidth="1"/>
    <col min="15374" max="15616" width="9" style="2"/>
    <col min="15617" max="15617" width="13.75" style="2" customWidth="1"/>
    <col min="15618" max="15618" width="10.875" style="2" customWidth="1"/>
    <col min="15619" max="15623" width="10.375" style="2" customWidth="1"/>
    <col min="15624" max="15624" width="1.25" style="2" customWidth="1"/>
    <col min="15625" max="15628" width="10.375" style="2" customWidth="1"/>
    <col min="15629" max="15629" width="8.875" style="2" customWidth="1"/>
    <col min="15630" max="15872" width="9" style="2"/>
    <col min="15873" max="15873" width="13.75" style="2" customWidth="1"/>
    <col min="15874" max="15874" width="10.875" style="2" customWidth="1"/>
    <col min="15875" max="15879" width="10.375" style="2" customWidth="1"/>
    <col min="15880" max="15880" width="1.25" style="2" customWidth="1"/>
    <col min="15881" max="15884" width="10.375" style="2" customWidth="1"/>
    <col min="15885" max="15885" width="8.875" style="2" customWidth="1"/>
    <col min="15886" max="16128" width="9" style="2"/>
    <col min="16129" max="16129" width="13.75" style="2" customWidth="1"/>
    <col min="16130" max="16130" width="10.875" style="2" customWidth="1"/>
    <col min="16131" max="16135" width="10.375" style="2" customWidth="1"/>
    <col min="16136" max="16136" width="1.25" style="2" customWidth="1"/>
    <col min="16137" max="16140" width="10.375" style="2" customWidth="1"/>
    <col min="16141" max="16141" width="8.875" style="2" customWidth="1"/>
    <col min="16142" max="16384" width="9" style="2"/>
  </cols>
  <sheetData>
    <row r="1" spans="1:12" ht="29.25" customHeight="1">
      <c r="A1" s="1" t="s">
        <v>25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1.75" customHeight="1">
      <c r="A3" s="6"/>
      <c r="B3" s="6" t="s">
        <v>0</v>
      </c>
      <c r="C3" s="7"/>
      <c r="D3" s="24" t="s">
        <v>1</v>
      </c>
      <c r="E3" s="24"/>
      <c r="F3" s="24"/>
      <c r="G3" s="24"/>
      <c r="H3" s="8"/>
      <c r="I3" s="24" t="s">
        <v>2</v>
      </c>
      <c r="J3" s="24"/>
      <c r="K3" s="24"/>
      <c r="L3" s="24"/>
    </row>
    <row r="4" spans="1:12" s="9" customFormat="1">
      <c r="A4" s="9" t="s">
        <v>3</v>
      </c>
      <c r="B4" s="9" t="s">
        <v>4</v>
      </c>
      <c r="D4" s="24" t="s">
        <v>5</v>
      </c>
      <c r="E4" s="24"/>
      <c r="F4" s="24"/>
      <c r="G4" s="9" t="s">
        <v>6</v>
      </c>
      <c r="H4" s="10"/>
    </row>
    <row r="5" spans="1:12" s="9" customFormat="1">
      <c r="A5" s="11"/>
      <c r="B5" s="11" t="s">
        <v>7</v>
      </c>
      <c r="C5" s="11" t="s">
        <v>8</v>
      </c>
      <c r="D5" s="11" t="s">
        <v>8</v>
      </c>
      <c r="E5" s="11" t="s">
        <v>9</v>
      </c>
      <c r="F5" s="11" t="s">
        <v>10</v>
      </c>
      <c r="G5" s="11" t="s">
        <v>11</v>
      </c>
      <c r="H5" s="11"/>
      <c r="I5" s="11" t="s">
        <v>8</v>
      </c>
      <c r="J5" s="11" t="s">
        <v>12</v>
      </c>
      <c r="K5" s="11" t="s">
        <v>13</v>
      </c>
      <c r="L5" s="11" t="s">
        <v>14</v>
      </c>
    </row>
    <row r="6" spans="1:12" s="12" customFormat="1" ht="24.75" customHeight="1">
      <c r="A6" s="12" t="s">
        <v>17</v>
      </c>
      <c r="B6" s="19">
        <v>1445524</v>
      </c>
      <c r="C6" s="19">
        <v>949434.2</v>
      </c>
      <c r="D6" s="19">
        <v>923049.65</v>
      </c>
      <c r="E6" s="19">
        <v>909558.14</v>
      </c>
      <c r="F6" s="19">
        <v>13491.51</v>
      </c>
      <c r="G6" s="19">
        <v>26384.55</v>
      </c>
      <c r="H6" s="19"/>
      <c r="I6" s="19">
        <v>496089.8</v>
      </c>
      <c r="J6" s="19">
        <v>130158.88</v>
      </c>
      <c r="K6" s="19">
        <v>175719.76</v>
      </c>
      <c r="L6" s="19">
        <v>190211.16</v>
      </c>
    </row>
    <row r="7" spans="1:12" ht="19.5" customHeight="1">
      <c r="A7" s="2" t="s">
        <v>15</v>
      </c>
      <c r="B7" s="20">
        <v>688898</v>
      </c>
      <c r="C7" s="20">
        <v>519808.25</v>
      </c>
      <c r="D7" s="20">
        <v>507007.18</v>
      </c>
      <c r="E7" s="20">
        <v>502315.84</v>
      </c>
      <c r="F7" s="20">
        <v>4691.34</v>
      </c>
      <c r="G7" s="20">
        <v>12801.08</v>
      </c>
      <c r="H7" s="20"/>
      <c r="I7" s="20">
        <v>169089.75</v>
      </c>
      <c r="J7" s="20">
        <v>2488.56</v>
      </c>
      <c r="K7" s="20">
        <v>83475.259999999995</v>
      </c>
      <c r="L7" s="20">
        <v>83125.919999999998</v>
      </c>
    </row>
    <row r="8" spans="1:12" ht="19.5" customHeight="1">
      <c r="A8" s="2" t="s">
        <v>16</v>
      </c>
      <c r="B8" s="20">
        <v>756626</v>
      </c>
      <c r="C8" s="20">
        <v>429625.95</v>
      </c>
      <c r="D8" s="20">
        <v>416042.47</v>
      </c>
      <c r="E8" s="20">
        <v>407242.3</v>
      </c>
      <c r="F8" s="20">
        <v>8800.17</v>
      </c>
      <c r="G8" s="20">
        <v>13583.48</v>
      </c>
      <c r="H8" s="20"/>
      <c r="I8" s="20">
        <v>327000.05</v>
      </c>
      <c r="J8" s="20">
        <v>127670.32</v>
      </c>
      <c r="K8" s="20">
        <v>92244.5</v>
      </c>
      <c r="L8" s="20">
        <v>107085.23</v>
      </c>
    </row>
    <row r="9" spans="1:12" s="12" customFormat="1" ht="24.75" customHeight="1">
      <c r="A9" s="12" t="s">
        <v>18</v>
      </c>
      <c r="B9" s="19">
        <v>1447202</v>
      </c>
      <c r="C9" s="19">
        <v>923231.94</v>
      </c>
      <c r="D9" s="19">
        <v>904351.44</v>
      </c>
      <c r="E9" s="19">
        <v>898434.22</v>
      </c>
      <c r="F9" s="19">
        <v>5917.22</v>
      </c>
      <c r="G9" s="19">
        <v>18880.5</v>
      </c>
      <c r="H9" s="19"/>
      <c r="I9" s="19">
        <v>523970.06</v>
      </c>
      <c r="J9" s="19">
        <v>169817.78</v>
      </c>
      <c r="K9" s="19">
        <v>176395.58</v>
      </c>
      <c r="L9" s="19">
        <v>177756.7</v>
      </c>
    </row>
    <row r="10" spans="1:12" ht="19.5" customHeight="1">
      <c r="A10" s="2" t="s">
        <v>15</v>
      </c>
      <c r="B10" s="20">
        <v>689619</v>
      </c>
      <c r="C10" s="20">
        <v>513060.74</v>
      </c>
      <c r="D10" s="20">
        <v>500412.52</v>
      </c>
      <c r="E10" s="20">
        <v>500033.54</v>
      </c>
      <c r="F10" s="20">
        <v>378.98</v>
      </c>
      <c r="G10" s="20">
        <v>12648.22</v>
      </c>
      <c r="H10" s="20"/>
      <c r="I10" s="20">
        <v>176558.26</v>
      </c>
      <c r="J10" s="20">
        <v>2188.9899999999998</v>
      </c>
      <c r="K10" s="20">
        <v>91860.18</v>
      </c>
      <c r="L10" s="20">
        <v>82509.09</v>
      </c>
    </row>
    <row r="11" spans="1:12" ht="19.5" customHeight="1">
      <c r="A11" s="2" t="s">
        <v>16</v>
      </c>
      <c r="B11" s="20">
        <v>757583</v>
      </c>
      <c r="C11" s="20">
        <v>410171.21</v>
      </c>
      <c r="D11" s="20">
        <v>403938.92</v>
      </c>
      <c r="E11" s="20">
        <v>398400.68</v>
      </c>
      <c r="F11" s="20">
        <v>5538.24</v>
      </c>
      <c r="G11" s="20">
        <v>6232.28</v>
      </c>
      <c r="H11" s="20"/>
      <c r="I11" s="20">
        <v>347411.79</v>
      </c>
      <c r="J11" s="20">
        <v>167628.79</v>
      </c>
      <c r="K11" s="20">
        <v>84535.4</v>
      </c>
      <c r="L11" s="20">
        <v>95247.61</v>
      </c>
    </row>
    <row r="12" spans="1:12" s="12" customFormat="1" ht="24.75" customHeight="1">
      <c r="A12" s="12" t="s">
        <v>19</v>
      </c>
      <c r="B12" s="19">
        <v>1448737</v>
      </c>
      <c r="C12" s="19">
        <v>929005.32</v>
      </c>
      <c r="D12" s="19">
        <v>928295.8</v>
      </c>
      <c r="E12" s="19">
        <v>915678.64</v>
      </c>
      <c r="F12" s="19">
        <v>12617.16</v>
      </c>
      <c r="G12" s="19">
        <v>709.52</v>
      </c>
      <c r="H12" s="19"/>
      <c r="I12" s="19">
        <v>519731.67</v>
      </c>
      <c r="J12" s="19">
        <v>155671.54</v>
      </c>
      <c r="K12" s="19">
        <v>176221.97</v>
      </c>
      <c r="L12" s="19">
        <v>187838.17</v>
      </c>
    </row>
    <row r="13" spans="1:12" ht="19.5" customHeight="1">
      <c r="A13" s="2" t="s">
        <v>15</v>
      </c>
      <c r="B13" s="20">
        <v>690277</v>
      </c>
      <c r="C13" s="20">
        <v>515793.07</v>
      </c>
      <c r="D13" s="20">
        <v>515338.03</v>
      </c>
      <c r="E13" s="20">
        <v>513460.8</v>
      </c>
      <c r="F13" s="20">
        <v>1877.23</v>
      </c>
      <c r="G13" s="20">
        <v>455.05</v>
      </c>
      <c r="H13" s="20"/>
      <c r="I13" s="20">
        <v>174483.93</v>
      </c>
      <c r="J13" s="20">
        <v>4400.74</v>
      </c>
      <c r="K13" s="20">
        <v>84438.29</v>
      </c>
      <c r="L13" s="20">
        <v>85644.89</v>
      </c>
    </row>
    <row r="14" spans="1:12" ht="19.5" customHeight="1">
      <c r="A14" s="2" t="s">
        <v>16</v>
      </c>
      <c r="B14" s="20">
        <v>758460</v>
      </c>
      <c r="C14" s="20">
        <v>413212.25</v>
      </c>
      <c r="D14" s="20">
        <v>412957.77</v>
      </c>
      <c r="E14" s="20">
        <v>402217.84</v>
      </c>
      <c r="F14" s="20">
        <v>10739.93</v>
      </c>
      <c r="G14" s="20">
        <v>254.47</v>
      </c>
      <c r="H14" s="20"/>
      <c r="I14" s="20">
        <v>345247.75</v>
      </c>
      <c r="J14" s="20">
        <v>151270.79999999999</v>
      </c>
      <c r="K14" s="20">
        <v>91783.679999999993</v>
      </c>
      <c r="L14" s="20">
        <v>102193.27</v>
      </c>
    </row>
    <row r="15" spans="1:12" s="12" customFormat="1" ht="24.75" customHeight="1">
      <c r="A15" s="12" t="s">
        <v>20</v>
      </c>
      <c r="B15" s="19">
        <v>1449764.01</v>
      </c>
      <c r="C15" s="19">
        <v>898944.2</v>
      </c>
      <c r="D15" s="19">
        <v>892676.81</v>
      </c>
      <c r="E15" s="19">
        <v>890440.62</v>
      </c>
      <c r="F15" s="19">
        <v>2236.1999999999998</v>
      </c>
      <c r="G15" s="19">
        <v>6267.39</v>
      </c>
      <c r="H15" s="19"/>
      <c r="I15" s="19">
        <v>550819.81000000006</v>
      </c>
      <c r="J15" s="19">
        <v>147753.29999999999</v>
      </c>
      <c r="K15" s="19">
        <v>183538.82</v>
      </c>
      <c r="L15" s="19">
        <v>219527.69</v>
      </c>
    </row>
    <row r="16" spans="1:12" ht="19.5" customHeight="1">
      <c r="A16" s="2" t="s">
        <v>15</v>
      </c>
      <c r="B16" s="20">
        <v>690657</v>
      </c>
      <c r="C16" s="20">
        <v>491133.7</v>
      </c>
      <c r="D16" s="20">
        <v>485978.98</v>
      </c>
      <c r="E16" s="20">
        <v>485978.98</v>
      </c>
      <c r="F16" s="20">
        <v>0</v>
      </c>
      <c r="G16" s="20">
        <v>5154.72</v>
      </c>
      <c r="H16" s="20"/>
      <c r="I16" s="20">
        <v>199523.31</v>
      </c>
      <c r="J16" s="20">
        <v>2422.88</v>
      </c>
      <c r="K16" s="20">
        <v>86140.14</v>
      </c>
      <c r="L16" s="20">
        <v>110960.29</v>
      </c>
    </row>
    <row r="17" spans="1:12" ht="19.5" customHeight="1">
      <c r="A17" s="2" t="s">
        <v>16</v>
      </c>
      <c r="B17" s="20">
        <v>759107.01</v>
      </c>
      <c r="C17" s="20">
        <v>407810.51</v>
      </c>
      <c r="D17" s="20">
        <v>406697.83</v>
      </c>
      <c r="E17" s="20">
        <v>404461.64</v>
      </c>
      <c r="F17" s="20">
        <v>2236.1999999999998</v>
      </c>
      <c r="G17" s="20">
        <v>1112.67</v>
      </c>
      <c r="H17" s="20"/>
      <c r="I17" s="20">
        <v>351296.5</v>
      </c>
      <c r="J17" s="20">
        <v>145330.43</v>
      </c>
      <c r="K17" s="20">
        <v>97398.67</v>
      </c>
      <c r="L17" s="20">
        <v>108567.4</v>
      </c>
    </row>
    <row r="18" spans="1:12">
      <c r="A18" s="13" t="s">
        <v>21</v>
      </c>
      <c r="B18" s="14">
        <f>(B6+B9+B12+B15)/4</f>
        <v>1447806.7524999999</v>
      </c>
      <c r="C18" s="14">
        <f t="shared" ref="C18:E20" si="0">(C6+C9+C12+C15)/4</f>
        <v>925153.91500000004</v>
      </c>
      <c r="D18" s="14">
        <f t="shared" si="0"/>
        <v>912093.42499999993</v>
      </c>
      <c r="E18" s="14">
        <f t="shared" si="0"/>
        <v>903527.90500000003</v>
      </c>
      <c r="F18" s="14">
        <f t="shared" ref="F18:L18" si="1">(F6+F9+F12+F15)/4</f>
        <v>8565.5224999999991</v>
      </c>
      <c r="G18" s="14">
        <f t="shared" si="1"/>
        <v>13060.49</v>
      </c>
      <c r="H18" s="14"/>
      <c r="I18" s="14">
        <f t="shared" si="1"/>
        <v>522652.83500000002</v>
      </c>
      <c r="J18" s="14">
        <f t="shared" si="1"/>
        <v>150850.375</v>
      </c>
      <c r="K18" s="14">
        <f t="shared" si="1"/>
        <v>177969.03249999997</v>
      </c>
      <c r="L18" s="14">
        <f t="shared" si="1"/>
        <v>193833.43</v>
      </c>
    </row>
    <row r="19" spans="1:12">
      <c r="A19" s="15" t="s">
        <v>22</v>
      </c>
      <c r="B19" s="16">
        <f>(B7+B10+B13+B16)/4</f>
        <v>689862.75</v>
      </c>
      <c r="C19" s="16">
        <f t="shared" si="0"/>
        <v>509948.94</v>
      </c>
      <c r="D19" s="16">
        <f t="shared" si="0"/>
        <v>502184.17749999999</v>
      </c>
      <c r="E19" s="16">
        <f t="shared" si="0"/>
        <v>500447.29</v>
      </c>
      <c r="F19" s="16">
        <f t="shared" ref="F19:L19" si="2">(F7+F10+F13+F16)/4</f>
        <v>1736.8874999999998</v>
      </c>
      <c r="G19" s="16">
        <f t="shared" si="2"/>
        <v>7764.7674999999999</v>
      </c>
      <c r="H19" s="16"/>
      <c r="I19" s="16">
        <f t="shared" si="2"/>
        <v>179913.8125</v>
      </c>
      <c r="J19" s="16">
        <f t="shared" si="2"/>
        <v>2875.2924999999996</v>
      </c>
      <c r="K19" s="16">
        <f t="shared" si="2"/>
        <v>86478.467499999999</v>
      </c>
      <c r="L19" s="16">
        <f t="shared" si="2"/>
        <v>90560.047500000001</v>
      </c>
    </row>
    <row r="20" spans="1:12">
      <c r="A20" s="17" t="s">
        <v>23</v>
      </c>
      <c r="B20" s="18">
        <f>(B8+B11+B14+B17)/4</f>
        <v>757944.00249999994</v>
      </c>
      <c r="C20" s="18">
        <f t="shared" si="0"/>
        <v>415204.98000000004</v>
      </c>
      <c r="D20" s="18">
        <f t="shared" si="0"/>
        <v>409909.2475</v>
      </c>
      <c r="E20" s="18">
        <f t="shared" si="0"/>
        <v>403080.61499999999</v>
      </c>
      <c r="F20" s="18">
        <f t="shared" ref="F20:L20" si="3">(F8+F11+F14+F17)/4</f>
        <v>6828.6350000000002</v>
      </c>
      <c r="G20" s="18">
        <f t="shared" si="3"/>
        <v>5295.7250000000004</v>
      </c>
      <c r="H20" s="18"/>
      <c r="I20" s="18">
        <f t="shared" si="3"/>
        <v>342739.02249999996</v>
      </c>
      <c r="J20" s="18">
        <f t="shared" si="3"/>
        <v>147975.08499999999</v>
      </c>
      <c r="K20" s="18">
        <f t="shared" si="3"/>
        <v>91490.562499999985</v>
      </c>
      <c r="L20" s="18">
        <f t="shared" si="3"/>
        <v>103273.3775</v>
      </c>
    </row>
    <row r="21" spans="1:12">
      <c r="A21" s="13" t="s">
        <v>24</v>
      </c>
      <c r="B21" s="21">
        <f>+B18/$B18*100</f>
        <v>100</v>
      </c>
      <c r="C21" s="21">
        <f t="shared" ref="C21:K21" si="4">+C18/$B18*100</f>
        <v>63.900372988486943</v>
      </c>
      <c r="D21" s="21">
        <f t="shared" si="4"/>
        <v>62.998285056002324</v>
      </c>
      <c r="E21" s="21">
        <f t="shared" si="4"/>
        <v>62.406664662934709</v>
      </c>
      <c r="F21" s="21">
        <f t="shared" si="4"/>
        <v>0.59162056574259547</v>
      </c>
      <c r="G21" s="21">
        <f t="shared" si="4"/>
        <v>0.90208793248462216</v>
      </c>
      <c r="H21" s="21"/>
      <c r="I21" s="21">
        <f t="shared" si="4"/>
        <v>36.099626838838084</v>
      </c>
      <c r="J21" s="21">
        <f t="shared" si="4"/>
        <v>10.419234109767698</v>
      </c>
      <c r="K21" s="21">
        <f t="shared" si="4"/>
        <v>12.292319551120478</v>
      </c>
      <c r="L21" s="21">
        <f>+L18/$B18*100</f>
        <v>13.388073350624879</v>
      </c>
    </row>
    <row r="22" spans="1:12">
      <c r="A22" s="15" t="s">
        <v>22</v>
      </c>
      <c r="B22" s="22">
        <f>+B19/$B19*100</f>
        <v>100</v>
      </c>
      <c r="C22" s="22">
        <f>+C19/$B19*100</f>
        <v>73.9203471994973</v>
      </c>
      <c r="D22" s="22">
        <f t="shared" ref="D22:L22" si="5">+D19/$B19*100</f>
        <v>72.794795414015326</v>
      </c>
      <c r="E22" s="22">
        <f t="shared" si="5"/>
        <v>72.543022507013163</v>
      </c>
      <c r="F22" s="22">
        <f t="shared" si="5"/>
        <v>0.25177290700215366</v>
      </c>
      <c r="G22" s="22">
        <f t="shared" si="5"/>
        <v>1.1255525102638169</v>
      </c>
      <c r="H22" s="22"/>
      <c r="I22" s="22">
        <f t="shared" si="5"/>
        <v>26.079653162893635</v>
      </c>
      <c r="J22" s="22">
        <f t="shared" si="5"/>
        <v>0.41679196332893748</v>
      </c>
      <c r="K22" s="22">
        <f t="shared" si="5"/>
        <v>12.535604727172181</v>
      </c>
      <c r="L22" s="22">
        <f t="shared" si="5"/>
        <v>13.127255747610667</v>
      </c>
    </row>
    <row r="23" spans="1:12">
      <c r="A23" s="17" t="s">
        <v>23</v>
      </c>
      <c r="B23" s="23">
        <f>+B20/$B20*100</f>
        <v>100</v>
      </c>
      <c r="C23" s="23">
        <f>+C20/$B20*100</f>
        <v>54.780429508049323</v>
      </c>
      <c r="D23" s="23">
        <f t="shared" ref="D23:L23" si="6">+D20/$B20*100</f>
        <v>54.081732443024379</v>
      </c>
      <c r="E23" s="23">
        <f t="shared" si="6"/>
        <v>53.18079088566968</v>
      </c>
      <c r="F23" s="23">
        <f t="shared" si="6"/>
        <v>0.90094188719436441</v>
      </c>
      <c r="G23" s="23">
        <f t="shared" si="6"/>
        <v>0.69869607550592117</v>
      </c>
      <c r="H23" s="23"/>
      <c r="I23" s="23">
        <f t="shared" si="6"/>
        <v>45.219570491950691</v>
      </c>
      <c r="J23" s="23">
        <f t="shared" si="6"/>
        <v>19.523221308159901</v>
      </c>
      <c r="K23" s="23">
        <f t="shared" si="6"/>
        <v>12.070886793513482</v>
      </c>
      <c r="L23" s="23">
        <f t="shared" si="6"/>
        <v>13.62546272011698</v>
      </c>
    </row>
  </sheetData>
  <mergeCells count="3">
    <mergeCell ref="D3:G3"/>
    <mergeCell ref="I3:L3"/>
    <mergeCell ref="D4:F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2017-03-15T04:01:49Z</cp:lastPrinted>
  <dcterms:created xsi:type="dcterms:W3CDTF">2017-03-15T03:23:15Z</dcterms:created>
  <dcterms:modified xsi:type="dcterms:W3CDTF">2010-09-10T22:16:52Z</dcterms:modified>
</cp:coreProperties>
</file>