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8" i="1"/>
  <c r="L19"/>
  <c r="L20"/>
  <c r="L21"/>
  <c r="L22"/>
  <c r="L23"/>
  <c r="L24"/>
  <c r="L25"/>
  <c r="K18"/>
  <c r="K19"/>
  <c r="K20"/>
  <c r="K21"/>
  <c r="K22"/>
  <c r="K23"/>
  <c r="K24"/>
  <c r="K25"/>
  <c r="J18"/>
  <c r="J19"/>
  <c r="J20"/>
  <c r="J21"/>
  <c r="J22"/>
  <c r="J23"/>
  <c r="J24"/>
  <c r="J25"/>
  <c r="I18"/>
  <c r="I19"/>
  <c r="I20"/>
  <c r="I21"/>
  <c r="I22"/>
  <c r="I23"/>
  <c r="I24"/>
  <c r="I25"/>
  <c r="G18"/>
  <c r="G19"/>
  <c r="G20"/>
  <c r="G21"/>
  <c r="G22"/>
  <c r="G23"/>
  <c r="G24"/>
  <c r="G25"/>
  <c r="F18"/>
  <c r="F19"/>
  <c r="F20"/>
  <c r="F21"/>
  <c r="F22"/>
  <c r="F23"/>
  <c r="F24"/>
  <c r="F25"/>
  <c r="E18"/>
  <c r="E19"/>
  <c r="E20"/>
  <c r="E21"/>
  <c r="E22"/>
  <c r="E23"/>
  <c r="E24"/>
  <c r="E25"/>
  <c r="D18"/>
  <c r="D19"/>
  <c r="D20"/>
  <c r="D21"/>
  <c r="D22"/>
  <c r="D23"/>
  <c r="D24"/>
  <c r="D25"/>
  <c r="L17"/>
  <c r="K17"/>
  <c r="J17"/>
  <c r="I17"/>
  <c r="G17"/>
  <c r="F17"/>
  <c r="E17"/>
  <c r="D17"/>
  <c r="C18"/>
  <c r="C19"/>
  <c r="C20"/>
  <c r="C21"/>
  <c r="C22"/>
  <c r="C23"/>
  <c r="C24"/>
  <c r="C25"/>
  <c r="C17"/>
</calcChain>
</file>

<file path=xl/sharedStrings.xml><?xml version="1.0" encoding="utf-8"?>
<sst xmlns="http://schemas.openxmlformats.org/spreadsheetml/2006/main" count="39" uniqueCount="24">
  <si>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</si>
  <si>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</si>
  <si>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</si>
  <si>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</si>
  <si>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</si>
  <si>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</si>
  <si>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</si>
  <si>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</si>
  <si>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</si>
  <si>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</si>
  <si>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</si>
  <si>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</si>
  <si>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</si>
  <si>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</si>
  <si>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</si>
  <si>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</si>
  <si>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</si>
  <si>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</si>
  <si>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รวมภาค                           </t>
  </si>
  <si>
    <t xml:space="preserve">  ขอนแก่น                          </t>
  </si>
  <si>
    <t>อัตราร้อยละ</t>
  </si>
  <si>
    <t>ที่มา : สำรวจภาวะการทำงานของประชากร ไตรมาสที่ 3/2559  จังหวัดขอนแก่น สำนักงานสถิติแห่งชาติ กระทรวงเทคโนโลยีสารสนเทศและการสื่อสาร</t>
  </si>
  <si>
    <t>ตารางที่ 1 ประชากรอายุ 15 ปีขึ้นไป จำแนกตามสถานภาพแรงงาน และเพศ ไตรมาสที่ 3 (กรกฎาคม - กันยายน)  2559</t>
  </si>
  <si>
    <t>จำนวน (คน)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</si>
</sst>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</cellStyleXfs>
  <cellXfs count="26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2" applyFont="1"/>
    <xf numFmtId="0" fontId="2" fillId="0" borderId="0" xfId="3" applyFont="1"/>
    <xf numFmtId="0" fontId="3" fillId="0" borderId="0" xfId="1" applyFont="1"/>
    <xf numFmtId="0" fontId="3" fillId="0" borderId="0" xfId="1" applyFont="1" applyBorder="1"/>
    <xf numFmtId="0" fontId="3" fillId="0" borderId="1" xfId="1" applyFont="1" applyBorder="1"/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3" applyFont="1"/>
    <xf numFmtId="3" fontId="3" fillId="0" borderId="0" xfId="3" applyNumberFormat="1" applyFont="1" applyAlignment="1">
      <alignment horizontal="right"/>
    </xf>
    <xf numFmtId="187" fontId="4" fillId="0" borderId="0" xfId="0" applyNumberFormat="1" applyFont="1"/>
    <xf numFmtId="0" fontId="3" fillId="0" borderId="0" xfId="2" applyFont="1"/>
    <xf numFmtId="3" fontId="3" fillId="0" borderId="0" xfId="1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3" fillId="0" borderId="1" xfId="3" applyFont="1" applyBorder="1"/>
    <xf numFmtId="3" fontId="3" fillId="0" borderId="1" xfId="3" applyNumberFormat="1" applyFont="1" applyBorder="1" applyAlignment="1">
      <alignment horizontal="right"/>
    </xf>
    <xf numFmtId="187" fontId="4" fillId="0" borderId="1" xfId="0" applyNumberFormat="1" applyFont="1" applyBorder="1"/>
    <xf numFmtId="0" fontId="0" fillId="0" borderId="0" xfId="0"/>
    <xf numFmtId="0" fontId="2" fillId="0" borderId="3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1" applyFont="1" applyBorder="1" applyAlignment="1">
      <alignment horizontal="center"/>
    </xf>
  </cellXfs>
  <cellStyles count="11">
    <cellStyle name="ปกติ" xfId="0" builtinId="0"/>
    <cellStyle name="ปกติ 2" xfId="1"/>
    <cellStyle name="ปกติ 2 2" xfId="4"/>
    <cellStyle name="ปกติ 2 3" xfId="9"/>
    <cellStyle name="ปกติ 3" xfId="2"/>
    <cellStyle name="ปกติ 3 2" xfId="5"/>
    <cellStyle name="ปกติ 3 2 2" xfId="8"/>
    <cellStyle name="ปกติ 3 3" xfId="10"/>
    <cellStyle name="ปกติ 4" xfId="3"/>
    <cellStyle name="ปกติ 4 2" xfId="6"/>
    <cellStyle name="ปกติ 5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16" workbookViewId="0">
      <selection activeCell="P9" sqref="P9"/>
    </sheetView>
  </sheetViews>
  <sheetFormatPr defaultRowHeight="14.25"/>
  <cols>
    <col min="1" max="1" width="14.5" customWidth="1"/>
    <col min="2" max="4" width="9.875" bestFit="1" customWidth="1"/>
    <col min="5" max="5" width="15.75" bestFit="1" customWidth="1"/>
    <col min="6" max="6" width="7.5" bestFit="1" customWidth="1"/>
    <col min="7" max="7" width="10.25" bestFit="1" customWidth="1"/>
    <col min="8" max="8" width="1.375" customWidth="1"/>
    <col min="9" max="9" width="9.875" bestFit="1" customWidth="1"/>
    <col min="10" max="10" width="8.875" bestFit="1" customWidth="1"/>
    <col min="11" max="11" width="9.5" bestFit="1" customWidth="1"/>
    <col min="12" max="12" width="8.875" bestFit="1" customWidth="1"/>
  </cols>
  <sheetData>
    <row r="1" spans="1:12" ht="24">
      <c r="A1" s="1" t="s">
        <v>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8.25" customHeight="1">
      <c r="A2" s="2"/>
      <c r="B2" s="6"/>
      <c r="C2" s="6"/>
      <c r="D2" s="7"/>
      <c r="E2" s="7"/>
      <c r="F2" s="7"/>
      <c r="G2" s="7"/>
      <c r="H2" s="7"/>
      <c r="I2" s="7"/>
      <c r="J2" s="7"/>
      <c r="K2" s="7"/>
      <c r="L2" s="7"/>
    </row>
    <row r="3" spans="1:12" ht="24">
      <c r="A3" s="8"/>
      <c r="B3" s="8" t="s">
        <v>0</v>
      </c>
      <c r="C3" s="9"/>
      <c r="D3" s="23" t="s">
        <v>1</v>
      </c>
      <c r="E3" s="23"/>
      <c r="F3" s="23"/>
      <c r="G3" s="23"/>
      <c r="H3" s="10"/>
      <c r="I3" s="23" t="s">
        <v>2</v>
      </c>
      <c r="J3" s="23"/>
      <c r="K3" s="23"/>
      <c r="L3" s="23"/>
    </row>
    <row r="4" spans="1:12" ht="24">
      <c r="A4" s="11" t="s">
        <v>3</v>
      </c>
      <c r="B4" s="11" t="s">
        <v>4</v>
      </c>
      <c r="C4" s="11"/>
      <c r="D4" s="9"/>
      <c r="E4" s="9" t="s">
        <v>5</v>
      </c>
      <c r="F4" s="9"/>
      <c r="G4" s="11" t="s">
        <v>6</v>
      </c>
      <c r="H4" s="10"/>
      <c r="I4" s="11"/>
      <c r="J4" s="11"/>
      <c r="K4" s="11"/>
      <c r="L4" s="11"/>
    </row>
    <row r="5" spans="1:12" ht="24">
      <c r="A5" s="12"/>
      <c r="B5" s="12" t="s">
        <v>7</v>
      </c>
      <c r="C5" s="12" t="s">
        <v>8</v>
      </c>
      <c r="D5" s="12" t="s">
        <v>8</v>
      </c>
      <c r="E5" s="12" t="s">
        <v>9</v>
      </c>
      <c r="F5" s="12" t="s">
        <v>10</v>
      </c>
      <c r="G5" s="12" t="s">
        <v>11</v>
      </c>
      <c r="H5" s="12"/>
      <c r="I5" s="12" t="s">
        <v>8</v>
      </c>
      <c r="J5" s="12" t="s">
        <v>12</v>
      </c>
      <c r="K5" s="12" t="s">
        <v>13</v>
      </c>
      <c r="L5" s="12" t="s">
        <v>14</v>
      </c>
    </row>
    <row r="6" spans="1:12" s="22" customFormat="1" ht="24">
      <c r="A6" s="10"/>
      <c r="B6" s="25" t="s">
        <v>23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24">
      <c r="A7" s="1" t="s">
        <v>15</v>
      </c>
      <c r="B7" s="17">
        <v>55660305</v>
      </c>
      <c r="C7" s="17">
        <v>38683014.82</v>
      </c>
      <c r="D7" s="17">
        <v>38625685.68</v>
      </c>
      <c r="E7" s="17">
        <v>38263172.189999998</v>
      </c>
      <c r="F7" s="17">
        <v>362513.5</v>
      </c>
      <c r="G7" s="17">
        <v>57329.14</v>
      </c>
      <c r="H7" s="17"/>
      <c r="I7" s="17">
        <v>16977290.18</v>
      </c>
      <c r="J7" s="17">
        <v>5043312.49</v>
      </c>
      <c r="K7" s="17">
        <v>4298519.83</v>
      </c>
      <c r="L7" s="17">
        <v>7635457.8600000003</v>
      </c>
    </row>
    <row r="8" spans="1:12" ht="24">
      <c r="A8" s="5" t="s">
        <v>16</v>
      </c>
      <c r="B8" s="17">
        <v>26896093.989999998</v>
      </c>
      <c r="C8" s="17">
        <v>20964007.710000001</v>
      </c>
      <c r="D8" s="17">
        <v>20928946.510000002</v>
      </c>
      <c r="E8" s="17">
        <v>20741481</v>
      </c>
      <c r="F8" s="17">
        <v>187465.51</v>
      </c>
      <c r="G8" s="17">
        <v>35061.199999999997</v>
      </c>
      <c r="H8" s="17"/>
      <c r="I8" s="17">
        <v>5932086.2800000003</v>
      </c>
      <c r="J8" s="17">
        <v>244722.59</v>
      </c>
      <c r="K8" s="17">
        <v>2021578.45</v>
      </c>
      <c r="L8" s="17">
        <v>3665785.24</v>
      </c>
    </row>
    <row r="9" spans="1:12" ht="24">
      <c r="A9" s="5" t="s">
        <v>17</v>
      </c>
      <c r="B9" s="17">
        <v>28764211.010000002</v>
      </c>
      <c r="C9" s="17">
        <v>17719007.109999999</v>
      </c>
      <c r="D9" s="17">
        <v>17696739.170000002</v>
      </c>
      <c r="E9" s="17">
        <v>17521691.190000001</v>
      </c>
      <c r="F9" s="17">
        <v>175047.99</v>
      </c>
      <c r="G9" s="17">
        <v>22267.94</v>
      </c>
      <c r="H9" s="17"/>
      <c r="I9" s="17">
        <v>11045203.9</v>
      </c>
      <c r="J9" s="17">
        <v>4798589.9000000004</v>
      </c>
      <c r="K9" s="17">
        <v>2276941.37</v>
      </c>
      <c r="L9" s="17">
        <v>3969672.63</v>
      </c>
    </row>
    <row r="10" spans="1:12" ht="24">
      <c r="A10" s="3" t="s">
        <v>18</v>
      </c>
      <c r="B10" s="18">
        <v>14912333.01</v>
      </c>
      <c r="C10" s="18">
        <v>10016070.35</v>
      </c>
      <c r="D10" s="18">
        <v>9996813.8000000007</v>
      </c>
      <c r="E10" s="18">
        <v>9915183.9299999997</v>
      </c>
      <c r="F10" s="18">
        <v>81629.87</v>
      </c>
      <c r="G10" s="18">
        <v>19256.54</v>
      </c>
      <c r="H10" s="18"/>
      <c r="I10" s="18">
        <v>4896262.66</v>
      </c>
      <c r="J10" s="18">
        <v>1247261.6100000001</v>
      </c>
      <c r="K10" s="18">
        <v>1338727.08</v>
      </c>
      <c r="L10" s="18">
        <v>2310273.9700000002</v>
      </c>
    </row>
    <row r="11" spans="1:12" ht="24">
      <c r="A11" s="16" t="s">
        <v>16</v>
      </c>
      <c r="B11" s="18">
        <v>7168025</v>
      </c>
      <c r="C11" s="18">
        <v>5459064.5800000001</v>
      </c>
      <c r="D11" s="18">
        <v>5448554.8300000001</v>
      </c>
      <c r="E11" s="18">
        <v>5413953.8300000001</v>
      </c>
      <c r="F11" s="18">
        <v>34601</v>
      </c>
      <c r="G11" s="18">
        <v>10509.75</v>
      </c>
      <c r="H11" s="18"/>
      <c r="I11" s="18">
        <v>1708960.42</v>
      </c>
      <c r="J11" s="18">
        <v>36443.379999999997</v>
      </c>
      <c r="K11" s="18">
        <v>634036.36</v>
      </c>
      <c r="L11" s="18">
        <v>1038480.68</v>
      </c>
    </row>
    <row r="12" spans="1:12" ht="24">
      <c r="A12" s="16" t="s">
        <v>17</v>
      </c>
      <c r="B12" s="18">
        <v>7744308.0099999998</v>
      </c>
      <c r="C12" s="18">
        <v>4557005.7699999996</v>
      </c>
      <c r="D12" s="18">
        <v>4548258.97</v>
      </c>
      <c r="E12" s="18">
        <v>4501230.09</v>
      </c>
      <c r="F12" s="18">
        <v>47028.88</v>
      </c>
      <c r="G12" s="18">
        <v>8746.7999999999993</v>
      </c>
      <c r="H12" s="18"/>
      <c r="I12" s="18">
        <v>3187302.24</v>
      </c>
      <c r="J12" s="18">
        <v>1210818.23</v>
      </c>
      <c r="K12" s="18">
        <v>704690.73</v>
      </c>
      <c r="L12" s="18">
        <v>1271793.28</v>
      </c>
    </row>
    <row r="13" spans="1:12" ht="24">
      <c r="A13" s="4" t="s">
        <v>19</v>
      </c>
      <c r="B13" s="14">
        <v>1448737</v>
      </c>
      <c r="C13" s="14">
        <v>929005.32</v>
      </c>
      <c r="D13" s="14">
        <v>928295.8</v>
      </c>
      <c r="E13" s="14">
        <v>915678.64</v>
      </c>
      <c r="F13" s="14">
        <v>12617.16</v>
      </c>
      <c r="G13" s="14">
        <v>709.52</v>
      </c>
      <c r="H13" s="14"/>
      <c r="I13" s="14">
        <v>519731.67</v>
      </c>
      <c r="J13" s="14">
        <v>155671.54</v>
      </c>
      <c r="K13" s="14">
        <v>176221.97</v>
      </c>
      <c r="L13" s="14">
        <v>187838.17</v>
      </c>
    </row>
    <row r="14" spans="1:12" ht="24">
      <c r="A14" s="13" t="s">
        <v>16</v>
      </c>
      <c r="B14" s="14">
        <v>690277</v>
      </c>
      <c r="C14" s="14">
        <v>515793.07</v>
      </c>
      <c r="D14" s="14">
        <v>515338.03</v>
      </c>
      <c r="E14" s="14">
        <v>513460.8</v>
      </c>
      <c r="F14" s="14">
        <v>1877.23</v>
      </c>
      <c r="G14" s="14">
        <v>455.05</v>
      </c>
      <c r="H14" s="14"/>
      <c r="I14" s="14">
        <v>174483.93</v>
      </c>
      <c r="J14" s="14">
        <v>4400.74</v>
      </c>
      <c r="K14" s="14">
        <v>84438.29</v>
      </c>
      <c r="L14" s="14">
        <v>85644.89</v>
      </c>
    </row>
    <row r="15" spans="1:12" ht="24">
      <c r="A15" s="19" t="s">
        <v>17</v>
      </c>
      <c r="B15" s="20">
        <v>758460</v>
      </c>
      <c r="C15" s="20">
        <v>413212.25</v>
      </c>
      <c r="D15" s="20">
        <v>412957.77</v>
      </c>
      <c r="E15" s="20">
        <v>402217.84</v>
      </c>
      <c r="F15" s="20">
        <v>10739.93</v>
      </c>
      <c r="G15" s="20">
        <v>254.47</v>
      </c>
      <c r="H15" s="20"/>
      <c r="I15" s="20">
        <v>345247.75</v>
      </c>
      <c r="J15" s="20">
        <v>151270.79999999999</v>
      </c>
      <c r="K15" s="20">
        <v>91783.679999999993</v>
      </c>
      <c r="L15" s="20">
        <v>102193.27</v>
      </c>
    </row>
    <row r="16" spans="1:12" ht="24">
      <c r="A16" s="24" t="s">
        <v>20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ht="24">
      <c r="A17" s="1" t="s">
        <v>15</v>
      </c>
      <c r="B17" s="15">
        <v>100</v>
      </c>
      <c r="C17" s="15">
        <f>(C7/B7)*100</f>
        <v>69.498388160107993</v>
      </c>
      <c r="D17" s="15">
        <f>(D7/B7)*100</f>
        <v>69.39538991027807</v>
      </c>
      <c r="E17" s="15">
        <f>(E7/B7)*100</f>
        <v>68.744093640881061</v>
      </c>
      <c r="F17" s="15">
        <f>(F7/B7)*100</f>
        <v>0.65129628736313971</v>
      </c>
      <c r="G17" s="15">
        <f>(G7/B7)*100</f>
        <v>0.10299824982992817</v>
      </c>
      <c r="H17" s="15"/>
      <c r="I17" s="15">
        <f>(I7/B7)*100</f>
        <v>30.501611839892</v>
      </c>
      <c r="J17" s="15">
        <f>(J7/B7)*100</f>
        <v>9.0608782865993991</v>
      </c>
      <c r="K17" s="15">
        <f>(K7/B7)*100</f>
        <v>7.7227744799458069</v>
      </c>
      <c r="L17" s="15">
        <f>(L7/B7)*100</f>
        <v>13.717959073346798</v>
      </c>
    </row>
    <row r="18" spans="1:12" ht="24">
      <c r="A18" s="5" t="s">
        <v>16</v>
      </c>
      <c r="B18" s="15">
        <v>100</v>
      </c>
      <c r="C18" s="15">
        <f t="shared" ref="C18:C25" si="0">(C8/B8)*100</f>
        <v>77.944432071788739</v>
      </c>
      <c r="D18" s="15">
        <f t="shared" ref="D18:D25" si="1">(D8/B8)*100</f>
        <v>77.814074109725411</v>
      </c>
      <c r="E18" s="15">
        <f t="shared" ref="E18:E25" si="2">(E8/B8)*100</f>
        <v>77.11707509540868</v>
      </c>
      <c r="F18" s="15">
        <f t="shared" ref="F18:F25" si="3">(F8/B8)*100</f>
        <v>0.6969990143167254</v>
      </c>
      <c r="G18" s="15">
        <f t="shared" ref="G18:G25" si="4">(G8/B8)*100</f>
        <v>0.1303579620633234</v>
      </c>
      <c r="H18" s="15"/>
      <c r="I18" s="15">
        <f t="shared" ref="I18:I25" si="5">(I8/B8)*100</f>
        <v>22.055567928211275</v>
      </c>
      <c r="J18" s="15">
        <f t="shared" ref="J18:J25" si="6">(J8/B8)*100</f>
        <v>0.90988152439900072</v>
      </c>
      <c r="K18" s="15">
        <f t="shared" ref="K18:K25" si="7">(K8/B8)*100</f>
        <v>7.5162529204115121</v>
      </c>
      <c r="L18" s="15">
        <f t="shared" ref="L18:L25" si="8">(L8/B8)*100</f>
        <v>13.629433483400764</v>
      </c>
    </row>
    <row r="19" spans="1:12" ht="24">
      <c r="A19" s="5" t="s">
        <v>17</v>
      </c>
      <c r="B19" s="15">
        <v>100</v>
      </c>
      <c r="C19" s="15">
        <f t="shared" si="0"/>
        <v>61.600880009675599</v>
      </c>
      <c r="D19" s="15">
        <f t="shared" si="1"/>
        <v>61.523464571469219</v>
      </c>
      <c r="E19" s="15">
        <f t="shared" si="2"/>
        <v>60.914902841967432</v>
      </c>
      <c r="F19" s="15">
        <f t="shared" si="3"/>
        <v>0.60856176426721309</v>
      </c>
      <c r="G19" s="15">
        <f t="shared" si="4"/>
        <v>7.7415438206382414E-2</v>
      </c>
      <c r="H19" s="15"/>
      <c r="I19" s="15">
        <f t="shared" si="5"/>
        <v>38.399119990324394</v>
      </c>
      <c r="J19" s="15">
        <f t="shared" si="6"/>
        <v>16.682501384556488</v>
      </c>
      <c r="K19" s="15">
        <f t="shared" si="7"/>
        <v>7.9158832801233858</v>
      </c>
      <c r="L19" s="15">
        <f t="shared" si="8"/>
        <v>13.800735325644517</v>
      </c>
    </row>
    <row r="20" spans="1:12" ht="24">
      <c r="A20" s="3" t="s">
        <v>18</v>
      </c>
      <c r="B20" s="15">
        <v>100</v>
      </c>
      <c r="C20" s="15">
        <f t="shared" si="0"/>
        <v>67.166353804487628</v>
      </c>
      <c r="D20" s="15">
        <f t="shared" si="1"/>
        <v>67.037222098623189</v>
      </c>
      <c r="E20" s="15">
        <f t="shared" si="2"/>
        <v>66.489823714042714</v>
      </c>
      <c r="F20" s="15">
        <f t="shared" si="3"/>
        <v>0.54739838458046874</v>
      </c>
      <c r="G20" s="15">
        <f t="shared" si="4"/>
        <v>0.12913163880585846</v>
      </c>
      <c r="H20" s="15"/>
      <c r="I20" s="15">
        <f t="shared" si="5"/>
        <v>32.833646195512365</v>
      </c>
      <c r="J20" s="15">
        <f t="shared" si="6"/>
        <v>8.3639602814905221</v>
      </c>
      <c r="K20" s="15">
        <f t="shared" si="7"/>
        <v>8.9773148111852699</v>
      </c>
      <c r="L20" s="15">
        <f t="shared" si="8"/>
        <v>15.49237110283658</v>
      </c>
    </row>
    <row r="21" spans="1:12" ht="24">
      <c r="A21" s="16" t="s">
        <v>16</v>
      </c>
      <c r="B21" s="15">
        <v>100</v>
      </c>
      <c r="C21" s="15">
        <f t="shared" si="0"/>
        <v>76.158559435827868</v>
      </c>
      <c r="D21" s="15">
        <f t="shared" si="1"/>
        <v>76.011939550992082</v>
      </c>
      <c r="E21" s="15">
        <f t="shared" si="2"/>
        <v>75.529226390811971</v>
      </c>
      <c r="F21" s="15">
        <f t="shared" si="3"/>
        <v>0.48271316018010535</v>
      </c>
      <c r="G21" s="15">
        <f t="shared" si="4"/>
        <v>0.14661988483578112</v>
      </c>
      <c r="H21" s="15"/>
      <c r="I21" s="15">
        <f t="shared" si="5"/>
        <v>23.841440564172139</v>
      </c>
      <c r="J21" s="15">
        <f t="shared" si="6"/>
        <v>0.50841591651814821</v>
      </c>
      <c r="K21" s="15">
        <f t="shared" si="7"/>
        <v>8.8453424757865662</v>
      </c>
      <c r="L21" s="15">
        <f t="shared" si="8"/>
        <v>14.487682171867425</v>
      </c>
    </row>
    <row r="22" spans="1:12" ht="24">
      <c r="A22" s="16" t="s">
        <v>17</v>
      </c>
      <c r="B22" s="15">
        <v>100</v>
      </c>
      <c r="C22" s="15">
        <f t="shared" si="0"/>
        <v>58.84329192634992</v>
      </c>
      <c r="D22" s="15">
        <f t="shared" si="1"/>
        <v>58.730347038456699</v>
      </c>
      <c r="E22" s="15">
        <f t="shared" si="2"/>
        <v>58.123076770548025</v>
      </c>
      <c r="F22" s="15">
        <f t="shared" si="3"/>
        <v>0.60727026790867533</v>
      </c>
      <c r="G22" s="15">
        <f t="shared" si="4"/>
        <v>0.11294488789321798</v>
      </c>
      <c r="H22" s="15"/>
      <c r="I22" s="15">
        <f t="shared" si="5"/>
        <v>41.15670807365008</v>
      </c>
      <c r="J22" s="15">
        <f t="shared" si="6"/>
        <v>15.634944122012007</v>
      </c>
      <c r="K22" s="15">
        <f t="shared" si="7"/>
        <v>9.0994667191704313</v>
      </c>
      <c r="L22" s="15">
        <f t="shared" si="8"/>
        <v>16.422297232467646</v>
      </c>
    </row>
    <row r="23" spans="1:12" ht="24">
      <c r="A23" s="4" t="s">
        <v>19</v>
      </c>
      <c r="B23" s="15">
        <v>100</v>
      </c>
      <c r="C23" s="15">
        <f t="shared" si="0"/>
        <v>64.125187663461347</v>
      </c>
      <c r="D23" s="15">
        <f t="shared" si="1"/>
        <v>64.076212590691057</v>
      </c>
      <c r="E23" s="15">
        <f t="shared" si="2"/>
        <v>63.20530503466123</v>
      </c>
      <c r="F23" s="15">
        <f t="shared" si="3"/>
        <v>0.87090755602983838</v>
      </c>
      <c r="G23" s="15">
        <f t="shared" si="4"/>
        <v>4.8975072770281972E-2</v>
      </c>
      <c r="H23" s="15"/>
      <c r="I23" s="15">
        <f t="shared" si="5"/>
        <v>35.874811646282247</v>
      </c>
      <c r="J23" s="15">
        <f t="shared" si="6"/>
        <v>10.74532782692787</v>
      </c>
      <c r="K23" s="15">
        <f t="shared" si="7"/>
        <v>12.163834429575553</v>
      </c>
      <c r="L23" s="15">
        <f t="shared" si="8"/>
        <v>12.965650080035232</v>
      </c>
    </row>
    <row r="24" spans="1:12" ht="24">
      <c r="A24" s="13" t="s">
        <v>16</v>
      </c>
      <c r="B24" s="15">
        <v>100</v>
      </c>
      <c r="C24" s="15">
        <f t="shared" si="0"/>
        <v>74.722621498326035</v>
      </c>
      <c r="D24" s="15">
        <f t="shared" si="1"/>
        <v>74.656700136322087</v>
      </c>
      <c r="E24" s="15">
        <f t="shared" si="2"/>
        <v>74.384746992873872</v>
      </c>
      <c r="F24" s="15">
        <f t="shared" si="3"/>
        <v>0.27195314344820992</v>
      </c>
      <c r="G24" s="15">
        <f t="shared" si="4"/>
        <v>6.5922810697734383E-2</v>
      </c>
      <c r="H24" s="15"/>
      <c r="I24" s="15">
        <f t="shared" si="5"/>
        <v>25.277378501673965</v>
      </c>
      <c r="J24" s="15">
        <f t="shared" si="6"/>
        <v>0.63753246884946191</v>
      </c>
      <c r="K24" s="15">
        <f t="shared" si="7"/>
        <v>12.232522596001315</v>
      </c>
      <c r="L24" s="15">
        <f t="shared" si="8"/>
        <v>12.407321988129404</v>
      </c>
    </row>
    <row r="25" spans="1:12" ht="24">
      <c r="A25" s="19" t="s">
        <v>17</v>
      </c>
      <c r="B25" s="21">
        <v>100</v>
      </c>
      <c r="C25" s="21">
        <f t="shared" si="0"/>
        <v>54.4804274450861</v>
      </c>
      <c r="D25" s="21">
        <f t="shared" si="1"/>
        <v>54.446875247211459</v>
      </c>
      <c r="E25" s="21">
        <f t="shared" si="2"/>
        <v>53.030857263402162</v>
      </c>
      <c r="F25" s="21">
        <f t="shared" si="3"/>
        <v>1.4160179838092979</v>
      </c>
      <c r="G25" s="21">
        <f t="shared" si="4"/>
        <v>3.3550879413548507E-2</v>
      </c>
      <c r="H25" s="21"/>
      <c r="I25" s="21">
        <f t="shared" si="5"/>
        <v>45.519572554913907</v>
      </c>
      <c r="J25" s="21">
        <f t="shared" si="6"/>
        <v>19.944466418795979</v>
      </c>
      <c r="K25" s="21">
        <f t="shared" si="7"/>
        <v>12.101321098014397</v>
      </c>
      <c r="L25" s="21">
        <f t="shared" si="8"/>
        <v>13.473785038103525</v>
      </c>
    </row>
    <row r="27" spans="1:12">
      <c r="A27" s="22" t="s">
        <v>21</v>
      </c>
    </row>
  </sheetData>
  <mergeCells count="4">
    <mergeCell ref="D3:G3"/>
    <mergeCell ref="I3:L3"/>
    <mergeCell ref="A16:L16"/>
    <mergeCell ref="B6:L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2016-11-15T03:20:49Z</dcterms:created>
  <dcterms:modified xsi:type="dcterms:W3CDTF">2016-11-15T04:27:35Z</dcterms:modified>
</cp:coreProperties>
</file>