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4.ไตรมาสที่4.59_upแล้ว\"/>
    </mc:Choice>
  </mc:AlternateContent>
  <bookViews>
    <workbookView xWindow="0" yWindow="0" windowWidth="21600" windowHeight="9780"/>
  </bookViews>
  <sheets>
    <sheet name="ตารางที่1ok" sheetId="1" r:id="rId1"/>
  </sheets>
  <definedNames>
    <definedName name="_xlnm.Print_Area" localSheetId="0">ตารางที่1ok!$A$1:$D$29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3" i="1" s="1"/>
  <c r="B11" i="1"/>
  <c r="B10" i="1"/>
  <c r="D9" i="1"/>
  <c r="C9" i="1"/>
  <c r="C8" i="1"/>
  <c r="C7" i="1" s="1"/>
  <c r="C26" i="1" l="1"/>
  <c r="C24" i="1"/>
  <c r="C21" i="1"/>
  <c r="C19" i="1"/>
  <c r="C28" i="1"/>
  <c r="C23" i="1"/>
  <c r="C20" i="1"/>
  <c r="C25" i="1"/>
  <c r="D8" i="1"/>
  <c r="B9" i="1"/>
  <c r="B8" i="1" l="1"/>
  <c r="D7" i="1"/>
  <c r="D26" i="1" l="1"/>
  <c r="D24" i="1"/>
  <c r="D19" i="1"/>
  <c r="D28" i="1"/>
  <c r="D23" i="1"/>
  <c r="D27" i="1"/>
  <c r="D22" i="1"/>
  <c r="B7" i="1"/>
  <c r="D21" i="1"/>
  <c r="D25" i="1"/>
  <c r="D20" i="1"/>
  <c r="B26" i="1" l="1"/>
  <c r="B24" i="1"/>
  <c r="B19" i="1"/>
  <c r="B28" i="1"/>
  <c r="B22" i="1"/>
  <c r="B27" i="1"/>
  <c r="B25" i="1"/>
  <c r="B21" i="1"/>
  <c r="B20" i="1"/>
</calcChain>
</file>

<file path=xl/sharedStrings.xml><?xml version="1.0" encoding="utf-8"?>
<sst xmlns="http://schemas.openxmlformats.org/spreadsheetml/2006/main" count="29" uniqueCount="19">
  <si>
    <t>ตารางที่ 1   จำนวน และร้อยละของประชากรอายุ 15 ปีขึ้นไป จำแนกตามสถานภาพแรงงาน และเพศ</t>
  </si>
  <si>
    <t xml:space="preserve">                  ไตรมาสที่ 4 พ.ศ. 2559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</si>
  <si>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</si>
  <si>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</si>
  <si>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</si>
  <si>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</si>
  <si>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</si>
  <si>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</si>
  <si>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</si>
  <si>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</si>
  <si>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</si>
  <si>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</si>
  <si>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</si>
  <si>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</si>
  <si>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</si>
  <si>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</si>
  <si>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</si>
  <si>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</si>
  <si>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ไตรมาสที่ 4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</si>
</sst>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_-#,##0.0_-;\-#,##0.0_-;_-&quot;-&quot;_-;_-@_-"/>
    <numFmt numFmtId="188" formatCode="0.0"/>
  </numFmts>
  <fonts count="8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b/>
      <sz val="17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/>
    <xf numFmtId="188" fontId="4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9"/>
  <sheetViews>
    <sheetView showGridLines="0" tabSelected="1" view="pageBreakPreview" zoomScale="98" zoomScaleNormal="90" zoomScaleSheetLayoutView="98" workbookViewId="0">
      <selection activeCell="I28" sqref="I28"/>
    </sheetView>
  </sheetViews>
  <sheetFormatPr defaultRowHeight="24" customHeight="1" x14ac:dyDescent="0.35"/>
  <cols>
    <col min="1" max="1" width="31.5703125" style="31" customWidth="1"/>
    <col min="2" max="4" width="22.7109375" style="31" customWidth="1"/>
    <col min="5" max="5" width="9.140625" style="31"/>
    <col min="6" max="8" width="9.5703125" style="31" bestFit="1" customWidth="1"/>
    <col min="9" max="16384" width="9.140625" style="31"/>
  </cols>
  <sheetData>
    <row r="1" spans="1:10" s="2" customFormat="1" ht="22.5" x14ac:dyDescent="0.35">
      <c r="A1" s="1" t="s">
        <v>0</v>
      </c>
    </row>
    <row r="2" spans="1:10" s="2" customFormat="1" ht="22.5" x14ac:dyDescent="0.35">
      <c r="A2" s="3" t="s">
        <v>1</v>
      </c>
      <c r="B2" s="3"/>
      <c r="C2" s="3"/>
      <c r="D2" s="3"/>
    </row>
    <row r="3" spans="1:10" s="2" customFormat="1" ht="8.1" customHeight="1" x14ac:dyDescent="0.35">
      <c r="B3" s="3"/>
      <c r="C3" s="3"/>
      <c r="D3" s="3"/>
    </row>
    <row r="4" spans="1:10" s="6" customFormat="1" ht="30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10" s="6" customFormat="1" ht="22.5" x14ac:dyDescent="0.35">
      <c r="A5" s="2"/>
      <c r="B5" s="36" t="s">
        <v>6</v>
      </c>
      <c r="C5" s="36"/>
      <c r="D5" s="36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2.5" x14ac:dyDescent="0.35">
      <c r="A7" s="8" t="s">
        <v>7</v>
      </c>
      <c r="B7" s="10">
        <f>C7+D7</f>
        <v>443180</v>
      </c>
      <c r="C7" s="12">
        <f>C8+C13</f>
        <v>218573</v>
      </c>
      <c r="D7" s="12">
        <f>D8+D13</f>
        <v>224607</v>
      </c>
      <c r="E7" s="12"/>
      <c r="F7" s="13"/>
      <c r="G7" s="13"/>
      <c r="H7" s="13"/>
      <c r="I7" s="13"/>
      <c r="J7" s="13"/>
    </row>
    <row r="8" spans="1:10" s="9" customFormat="1" ht="22.5" x14ac:dyDescent="0.35">
      <c r="A8" s="9" t="s">
        <v>8</v>
      </c>
      <c r="B8" s="12">
        <f>B9+B12</f>
        <v>310140</v>
      </c>
      <c r="C8" s="12">
        <f>C9+C12</f>
        <v>169919</v>
      </c>
      <c r="D8" s="12">
        <f>D9+D12</f>
        <v>140221</v>
      </c>
      <c r="E8" s="12"/>
      <c r="F8" s="13"/>
      <c r="G8" s="13"/>
      <c r="H8" s="13"/>
      <c r="I8" s="13"/>
      <c r="J8" s="13"/>
    </row>
    <row r="9" spans="1:10" s="14" customFormat="1" ht="22.5" x14ac:dyDescent="0.35">
      <c r="A9" s="14" t="s">
        <v>9</v>
      </c>
      <c r="B9" s="15">
        <f>B10+B11</f>
        <v>310140</v>
      </c>
      <c r="C9" s="15">
        <f>C10+C11</f>
        <v>169919</v>
      </c>
      <c r="D9" s="15">
        <f>D10+D11</f>
        <v>140221</v>
      </c>
      <c r="E9" s="11"/>
      <c r="F9" s="16"/>
      <c r="G9" s="16"/>
      <c r="H9" s="16"/>
      <c r="I9" s="16"/>
      <c r="J9" s="16"/>
    </row>
    <row r="10" spans="1:10" s="14" customFormat="1" ht="22.5" x14ac:dyDescent="0.35">
      <c r="A10" s="14" t="s">
        <v>10</v>
      </c>
      <c r="B10" s="17">
        <f t="shared" ref="B10:B16" si="0">C10+D10</f>
        <v>309059</v>
      </c>
      <c r="C10" s="18">
        <v>169739</v>
      </c>
      <c r="D10" s="18">
        <v>139320</v>
      </c>
      <c r="E10" s="11"/>
    </row>
    <row r="11" spans="1:10" s="14" customFormat="1" ht="22.5" x14ac:dyDescent="0.35">
      <c r="A11" s="14" t="s">
        <v>11</v>
      </c>
      <c r="B11" s="17">
        <f>C11+D11</f>
        <v>1081</v>
      </c>
      <c r="C11" s="15">
        <v>180</v>
      </c>
      <c r="D11" s="15">
        <v>901</v>
      </c>
      <c r="E11" s="11"/>
    </row>
    <row r="12" spans="1:10" s="14" customFormat="1" ht="22.5" x14ac:dyDescent="0.35">
      <c r="A12" s="14" t="s">
        <v>12</v>
      </c>
      <c r="B12" s="19">
        <v>0</v>
      </c>
      <c r="C12" s="20">
        <v>0</v>
      </c>
      <c r="D12" s="21">
        <v>0</v>
      </c>
      <c r="E12" s="20"/>
    </row>
    <row r="13" spans="1:10" s="9" customFormat="1" ht="22.5" x14ac:dyDescent="0.35">
      <c r="A13" s="9" t="s">
        <v>13</v>
      </c>
      <c r="B13" s="22">
        <f>C13+D13</f>
        <v>133040</v>
      </c>
      <c r="C13" s="12">
        <f>SUM(C14:C16)</f>
        <v>48654</v>
      </c>
      <c r="D13" s="23">
        <f>SUM(D14:D16)</f>
        <v>84386</v>
      </c>
      <c r="E13" s="12"/>
      <c r="F13" s="24"/>
    </row>
    <row r="14" spans="1:10" s="14" customFormat="1" ht="22.5" x14ac:dyDescent="0.35">
      <c r="A14" s="14" t="s">
        <v>14</v>
      </c>
      <c r="B14" s="17">
        <f t="shared" si="0"/>
        <v>26569</v>
      </c>
      <c r="C14" s="18">
        <v>263</v>
      </c>
      <c r="D14" s="18">
        <v>26306</v>
      </c>
      <c r="E14" s="11"/>
    </row>
    <row r="15" spans="1:10" s="14" customFormat="1" ht="22.5" x14ac:dyDescent="0.35">
      <c r="A15" s="14" t="s">
        <v>15</v>
      </c>
      <c r="B15" s="17">
        <f t="shared" si="0"/>
        <v>33780</v>
      </c>
      <c r="C15" s="18">
        <v>15590</v>
      </c>
      <c r="D15" s="18">
        <v>18190</v>
      </c>
      <c r="E15" s="11"/>
    </row>
    <row r="16" spans="1:10" s="14" customFormat="1" ht="22.5" x14ac:dyDescent="0.35">
      <c r="A16" s="25" t="s">
        <v>16</v>
      </c>
      <c r="B16" s="17">
        <f t="shared" si="0"/>
        <v>72691</v>
      </c>
      <c r="C16" s="26">
        <v>32801</v>
      </c>
      <c r="D16" s="18">
        <v>39890</v>
      </c>
    </row>
    <row r="17" spans="1:8" s="14" customFormat="1" ht="22.5" x14ac:dyDescent="0.35">
      <c r="A17" s="2"/>
      <c r="B17" s="37" t="s">
        <v>17</v>
      </c>
      <c r="C17" s="37"/>
      <c r="D17" s="37"/>
    </row>
    <row r="18" spans="1:8" s="9" customFormat="1" ht="6" customHeight="1" x14ac:dyDescent="0.5">
      <c r="A18" s="8"/>
      <c r="B18" s="27"/>
      <c r="C18" s="27"/>
      <c r="D18" s="27"/>
      <c r="F18" s="28"/>
    </row>
    <row r="19" spans="1:8" s="9" customFormat="1" ht="22.5" x14ac:dyDescent="0.5">
      <c r="A19" s="8" t="s">
        <v>7</v>
      </c>
      <c r="B19" s="28">
        <f>B7/$B$7*100</f>
        <v>100</v>
      </c>
      <c r="C19" s="28">
        <f>C7/$C$7*100</f>
        <v>100</v>
      </c>
      <c r="D19" s="28">
        <f>D7/$D$7*100</f>
        <v>100</v>
      </c>
      <c r="F19" s="28"/>
      <c r="G19" s="28"/>
      <c r="H19" s="28"/>
    </row>
    <row r="20" spans="1:8" s="9" customFormat="1" ht="22.5" x14ac:dyDescent="0.5">
      <c r="A20" s="9" t="s">
        <v>8</v>
      </c>
      <c r="B20" s="28">
        <f t="shared" ref="B20:B28" si="1">B8/$B$7*100</f>
        <v>69.980594792183766</v>
      </c>
      <c r="C20" s="28">
        <f>C8/$C$7*100</f>
        <v>77.740160038065085</v>
      </c>
      <c r="D20" s="28">
        <f t="shared" ref="D20:D28" si="2">D8/$D$7*100</f>
        <v>62.429487950063887</v>
      </c>
      <c r="F20" s="28"/>
      <c r="G20" s="28"/>
      <c r="H20" s="28"/>
    </row>
    <row r="21" spans="1:8" s="9" customFormat="1" ht="22.5" x14ac:dyDescent="0.5">
      <c r="A21" s="14" t="s">
        <v>9</v>
      </c>
      <c r="B21" s="29">
        <f t="shared" si="1"/>
        <v>69.980594792183766</v>
      </c>
      <c r="C21" s="29">
        <f t="shared" ref="C21:C28" si="3">C9/$C$7*100</f>
        <v>77.740160038065085</v>
      </c>
      <c r="D21" s="29">
        <f t="shared" si="2"/>
        <v>62.429487950063887</v>
      </c>
      <c r="F21" s="28"/>
      <c r="G21" s="28"/>
      <c r="H21" s="28"/>
    </row>
    <row r="22" spans="1:8" s="14" customFormat="1" ht="22.5" x14ac:dyDescent="0.5">
      <c r="A22" s="14" t="s">
        <v>10</v>
      </c>
      <c r="B22" s="29">
        <f t="shared" si="1"/>
        <v>69.736675842772684</v>
      </c>
      <c r="C22" s="29">
        <v>77.599999999999994</v>
      </c>
      <c r="D22" s="29">
        <f t="shared" si="2"/>
        <v>62.028342838825147</v>
      </c>
      <c r="F22" s="28"/>
      <c r="G22" s="28"/>
      <c r="H22" s="28"/>
    </row>
    <row r="23" spans="1:8" s="14" customFormat="1" ht="22.5" x14ac:dyDescent="0.5">
      <c r="A23" s="14" t="s">
        <v>11</v>
      </c>
      <c r="B23" s="29">
        <v>0.3</v>
      </c>
      <c r="C23" s="29">
        <f t="shared" si="3"/>
        <v>8.2352349100758102E-2</v>
      </c>
      <c r="D23" s="29">
        <f t="shared" si="2"/>
        <v>0.40114511123874147</v>
      </c>
      <c r="F23" s="28"/>
      <c r="G23" s="28"/>
      <c r="H23" s="28"/>
    </row>
    <row r="24" spans="1:8" s="14" customFormat="1" ht="22.5" x14ac:dyDescent="0.5">
      <c r="A24" s="14" t="s">
        <v>12</v>
      </c>
      <c r="B24" s="30">
        <f t="shared" si="1"/>
        <v>0</v>
      </c>
      <c r="C24" s="30">
        <f t="shared" si="3"/>
        <v>0</v>
      </c>
      <c r="D24" s="30">
        <f t="shared" si="2"/>
        <v>0</v>
      </c>
      <c r="F24" s="28"/>
      <c r="G24" s="28"/>
      <c r="H24" s="28"/>
    </row>
    <row r="25" spans="1:8" s="9" customFormat="1" ht="22.5" x14ac:dyDescent="0.5">
      <c r="A25" s="9" t="s">
        <v>13</v>
      </c>
      <c r="B25" s="28">
        <f t="shared" si="1"/>
        <v>30.019405207816234</v>
      </c>
      <c r="C25" s="28">
        <f t="shared" si="3"/>
        <v>22.259839961934912</v>
      </c>
      <c r="D25" s="28">
        <f t="shared" si="2"/>
        <v>37.570512049936113</v>
      </c>
      <c r="F25" s="28"/>
      <c r="G25" s="28"/>
      <c r="H25" s="28"/>
    </row>
    <row r="26" spans="1:8" s="14" customFormat="1" ht="22.5" x14ac:dyDescent="0.5">
      <c r="A26" s="14" t="s">
        <v>14</v>
      </c>
      <c r="B26" s="29">
        <f t="shared" si="1"/>
        <v>5.9950810054605359</v>
      </c>
      <c r="C26" s="29">
        <f t="shared" si="3"/>
        <v>0.12032593229721877</v>
      </c>
      <c r="D26" s="29">
        <f t="shared" si="2"/>
        <v>11.71201253745431</v>
      </c>
      <c r="F26" s="28"/>
      <c r="G26" s="28"/>
      <c r="H26" s="28"/>
    </row>
    <row r="27" spans="1:8" s="14" customFormat="1" ht="22.5" x14ac:dyDescent="0.5">
      <c r="A27" s="14" t="s">
        <v>15</v>
      </c>
      <c r="B27" s="29">
        <f t="shared" si="1"/>
        <v>7.6221851166568895</v>
      </c>
      <c r="C27" s="29">
        <v>7.2</v>
      </c>
      <c r="D27" s="29">
        <f t="shared" si="2"/>
        <v>8.0985899816123261</v>
      </c>
      <c r="F27" s="28"/>
      <c r="G27" s="28"/>
      <c r="H27" s="28"/>
    </row>
    <row r="28" spans="1:8" s="14" customFormat="1" ht="22.5" x14ac:dyDescent="0.5">
      <c r="A28" s="34" t="s">
        <v>16</v>
      </c>
      <c r="B28" s="35">
        <f t="shared" si="1"/>
        <v>16.402139085698813</v>
      </c>
      <c r="C28" s="35">
        <f t="shared" si="3"/>
        <v>15.006885571410924</v>
      </c>
      <c r="D28" s="35">
        <f t="shared" si="2"/>
        <v>17.759909530869475</v>
      </c>
      <c r="F28" s="28"/>
      <c r="G28" s="28"/>
      <c r="H28" s="28"/>
    </row>
    <row r="29" spans="1:8" ht="26.25" customHeight="1" x14ac:dyDescent="0.35">
      <c r="A29" s="33" t="s">
        <v>18</v>
      </c>
      <c r="B29" s="32"/>
      <c r="C29" s="32"/>
      <c r="D29" s="32"/>
    </row>
    <row r="30" spans="1:8" ht="24" customHeight="1" x14ac:dyDescent="0.35">
      <c r="B30" s="32"/>
      <c r="C30" s="32"/>
      <c r="D30" s="32"/>
    </row>
    <row r="31" spans="1:8" ht="24" customHeight="1" x14ac:dyDescent="0.35">
      <c r="B31" s="32"/>
      <c r="C31" s="32"/>
      <c r="D31" s="32"/>
    </row>
    <row r="32" spans="1:8" ht="24" customHeight="1" x14ac:dyDescent="0.35">
      <c r="B32" s="32"/>
      <c r="C32" s="32"/>
      <c r="D32" s="32"/>
    </row>
    <row r="33" spans="2:4" ht="24" customHeight="1" x14ac:dyDescent="0.35">
      <c r="B33" s="32"/>
      <c r="C33" s="32"/>
      <c r="D33" s="32"/>
    </row>
    <row r="34" spans="2:4" ht="24" customHeight="1" x14ac:dyDescent="0.35">
      <c r="B34" s="32"/>
      <c r="C34" s="32"/>
      <c r="D34" s="32"/>
    </row>
    <row r="35" spans="2:4" ht="24" customHeight="1" x14ac:dyDescent="0.35">
      <c r="B35" s="32"/>
      <c r="C35" s="32"/>
      <c r="D35" s="32"/>
    </row>
    <row r="36" spans="2:4" ht="24" customHeight="1" x14ac:dyDescent="0.35">
      <c r="B36" s="32"/>
      <c r="C36" s="32"/>
      <c r="D36" s="32"/>
    </row>
    <row r="37" spans="2:4" ht="24" customHeight="1" x14ac:dyDescent="0.35">
      <c r="B37" s="32"/>
      <c r="C37" s="32"/>
      <c r="D37" s="32"/>
    </row>
    <row r="38" spans="2:4" ht="24" customHeight="1" x14ac:dyDescent="0.35">
      <c r="B38" s="32"/>
      <c r="C38" s="32"/>
      <c r="D38" s="32"/>
    </row>
    <row r="39" spans="2:4" ht="24" customHeight="1" x14ac:dyDescent="0.35">
      <c r="B39" s="32"/>
      <c r="C39" s="32"/>
      <c r="D39" s="3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2017-01-18T07:29:40Z</dcterms:created>
  <dcterms:modified xsi:type="dcterms:W3CDTF">2017-01-18T07:47:01Z</dcterms:modified>
</cp:coreProperties>
</file>