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6มิถุนายน(เสร็จ)\"/>
    </mc:Choice>
  </mc:AlternateContent>
  <bookViews>
    <workbookView xWindow="-525" yWindow="-75" windowWidth="10065" windowHeight="8655" tabRatio="658"/>
  </bookViews>
  <sheets>
    <sheet name="Tab01" sheetId="7" r:id="rId1"/>
  </sheets>
  <definedNames>
    <definedName name="_xlnm.Print_Area" localSheetId="0">'Tab01'!$A$1:$D$31</definedName>
  </definedNames>
  <calcPr calcId="152511"/>
</workbook>
</file>

<file path=xl/calcChain.xml><?xml version="1.0" encoding="utf-8"?>
<calcChain xmlns="http://schemas.openxmlformats.org/spreadsheetml/2006/main">
  <c r="B16" i="7" l="1"/>
  <c r="B15" i="7"/>
  <c r="B14" i="7"/>
  <c r="D13" i="7"/>
  <c r="C13" i="7"/>
  <c r="C25" i="7" s="1"/>
  <c r="B13" i="7"/>
  <c r="B12" i="7"/>
  <c r="B11" i="7"/>
  <c r="B10" i="7"/>
  <c r="D9" i="7"/>
  <c r="C9" i="7"/>
  <c r="C8" i="7"/>
  <c r="C7" i="7" s="1"/>
  <c r="C27" i="7" l="1"/>
  <c r="C23" i="7"/>
  <c r="C19" i="7"/>
  <c r="C21" i="7"/>
  <c r="C28" i="7"/>
  <c r="C26" i="7"/>
  <c r="C22" i="7"/>
  <c r="D8" i="7"/>
  <c r="B9" i="7"/>
  <c r="C20" i="7"/>
  <c r="B8" i="7" l="1"/>
  <c r="D7" i="7"/>
  <c r="B20" i="7" l="1"/>
  <c r="D28" i="7"/>
  <c r="D22" i="7"/>
  <c r="D27" i="7"/>
  <c r="D23" i="7"/>
  <c r="D19" i="7"/>
  <c r="D25" i="7"/>
  <c r="D21" i="7"/>
  <c r="B7" i="7"/>
  <c r="D20" i="7"/>
  <c r="B19" i="7" l="1"/>
  <c r="B23" i="7"/>
  <c r="B26" i="7"/>
  <c r="B25" i="7"/>
  <c r="B28" i="7"/>
  <c r="B22" i="7"/>
  <c r="B27" i="7"/>
  <c r="B21" i="7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<sst xmlns="http://schemas.openxmlformats.org/spreadsheetml/2006/main" count="32" uniqueCount="20">
  <si>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</si>
  <si>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</si>
  <si>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</si>
  <si>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</si>
  <si>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</si>
  <si>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</si>
  <si>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</si>
  <si>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</si>
  <si>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</si>
  <si>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</si>
  <si>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</si>
  <si>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</si>
  <si>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</si>
  <si>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</si>
  <si>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</si>
  <si>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</si>
  <si>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>ตารางที่ 1   ประชากร จำแนกตามสถานภาพแรงงาน และเพศ</t>
  </si>
  <si>
    <t>แหล่งที่มา  :  สรุปผลการสำรวจโครงการสำรวจภาวะการทำงานของประชากรจังหวัดเลย เดือนมิถุนายน พ.ศ. 2559</t>
  </si>
  <si>
    <t>-</t>
  </si>
  <si>
    <t xml:space="preserve">                เดือนมิถุนายน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</si>
</sst>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#,##0.0_-;\-#,##0.0_-;_-&quot;-&quot;_-;_-@_-"/>
  </numFmts>
  <fonts count="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187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/>
    <xf numFmtId="0" fontId="4" fillId="0" borderId="0" xfId="0" applyFont="1" applyFill="1" applyBorder="1"/>
    <xf numFmtId="3" fontId="2" fillId="0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41" fontId="4" fillId="0" borderId="0" xfId="0" applyNumberFormat="1" applyFont="1" applyFill="1"/>
    <xf numFmtId="41" fontId="4" fillId="0" borderId="0" xfId="0" applyNumberFormat="1" applyFont="1" applyFill="1" applyBorder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Alignment="1"/>
    <xf numFmtId="0" fontId="4" fillId="0" borderId="2" xfId="0" applyFont="1" applyFill="1" applyBorder="1"/>
    <xf numFmtId="0" fontId="6" fillId="0" borderId="0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1"/>
  <sheetViews>
    <sheetView showGridLines="0" tabSelected="1" view="pageBreakPreview" zoomScale="80" zoomScaleNormal="90" zoomScaleSheetLayoutView="80" workbookViewId="0">
      <selection activeCell="A2" sqref="A2"/>
    </sheetView>
  </sheetViews>
  <sheetFormatPr defaultRowHeight="24" customHeight="1" x14ac:dyDescent="0.35"/>
  <cols>
    <col min="1" max="1" width="31.5703125" style="8" customWidth="1"/>
    <col min="2" max="4" width="22.7109375" style="8" customWidth="1"/>
    <col min="5" max="16384" width="9.140625" style="8"/>
  </cols>
  <sheetData>
    <row r="1" spans="1:6" ht="23.25" x14ac:dyDescent="0.35">
      <c r="A1" s="7" t="s">
        <v>16</v>
      </c>
    </row>
    <row r="2" spans="1:6" ht="23.25" x14ac:dyDescent="0.35">
      <c r="A2" s="7" t="s">
        <v>19</v>
      </c>
    </row>
    <row r="3" spans="1:6" ht="8.1" customHeight="1" x14ac:dyDescent="0.35">
      <c r="A3" s="9"/>
      <c r="B3" s="9"/>
      <c r="C3" s="9"/>
      <c r="D3" s="9"/>
    </row>
    <row r="4" spans="1:6" s="12" customFormat="1" ht="30" customHeight="1" x14ac:dyDescent="0.35">
      <c r="A4" s="10" t="s">
        <v>0</v>
      </c>
      <c r="B4" s="11" t="s">
        <v>1</v>
      </c>
      <c r="C4" s="11" t="s">
        <v>2</v>
      </c>
      <c r="D4" s="11" t="s">
        <v>3</v>
      </c>
    </row>
    <row r="5" spans="1:6" s="12" customFormat="1" ht="23.25" x14ac:dyDescent="0.35">
      <c r="A5" s="8"/>
      <c r="B5" s="26" t="s">
        <v>15</v>
      </c>
      <c r="C5" s="26"/>
      <c r="D5" s="26"/>
      <c r="E5" s="13"/>
    </row>
    <row r="6" spans="1:6" s="4" customFormat="1" ht="6" customHeight="1" x14ac:dyDescent="0.35">
      <c r="A6" s="2"/>
      <c r="C6" s="14"/>
      <c r="D6" s="14"/>
      <c r="E6" s="15"/>
    </row>
    <row r="7" spans="1:6" s="4" customFormat="1" ht="23.25" x14ac:dyDescent="0.35">
      <c r="A7" s="2" t="s">
        <v>4</v>
      </c>
      <c r="B7" s="14">
        <f>C7+D7</f>
        <v>442783</v>
      </c>
      <c r="C7" s="16">
        <f>C8+C13</f>
        <v>218381</v>
      </c>
      <c r="D7" s="16">
        <f>D8+D13</f>
        <v>224402</v>
      </c>
      <c r="E7" s="16"/>
      <c r="F7" s="17"/>
    </row>
    <row r="8" spans="1:6" s="4" customFormat="1" ht="23.25" x14ac:dyDescent="0.35">
      <c r="A8" s="4" t="s">
        <v>5</v>
      </c>
      <c r="B8" s="16">
        <f>B9+B12</f>
        <v>317968</v>
      </c>
      <c r="C8" s="16">
        <f>C9+C12</f>
        <v>172253</v>
      </c>
      <c r="D8" s="16">
        <f>D9+D12</f>
        <v>145715</v>
      </c>
      <c r="E8" s="16"/>
      <c r="F8" s="17"/>
    </row>
    <row r="9" spans="1:6" s="5" customFormat="1" ht="23.25" x14ac:dyDescent="0.35">
      <c r="A9" s="5" t="s">
        <v>7</v>
      </c>
      <c r="B9" s="15">
        <f>B10+B11</f>
        <v>317968</v>
      </c>
      <c r="C9" s="15">
        <f>C10+C11</f>
        <v>172253</v>
      </c>
      <c r="D9" s="15">
        <f>D10+D11</f>
        <v>145715</v>
      </c>
      <c r="E9" s="15"/>
      <c r="F9" s="18"/>
    </row>
    <row r="10" spans="1:6" s="5" customFormat="1" ht="23.25" x14ac:dyDescent="0.35">
      <c r="A10" s="5" t="s">
        <v>8</v>
      </c>
      <c r="B10" s="19">
        <f t="shared" ref="B10:B16" si="0">C10+D10</f>
        <v>317056</v>
      </c>
      <c r="C10" s="18">
        <v>171607</v>
      </c>
      <c r="D10" s="18">
        <v>145449</v>
      </c>
      <c r="E10" s="15"/>
    </row>
    <row r="11" spans="1:6" s="5" customFormat="1" ht="23.25" x14ac:dyDescent="0.35">
      <c r="A11" s="5" t="s">
        <v>9</v>
      </c>
      <c r="B11" s="19">
        <f>C11+D11</f>
        <v>912</v>
      </c>
      <c r="C11" s="15">
        <v>646</v>
      </c>
      <c r="D11" s="15">
        <v>266</v>
      </c>
      <c r="E11" s="15"/>
    </row>
    <row r="12" spans="1:6" s="5" customFormat="1" ht="23.25" x14ac:dyDescent="0.35">
      <c r="A12" s="5" t="s">
        <v>13</v>
      </c>
      <c r="B12" s="20">
        <f>C12+D12</f>
        <v>0</v>
      </c>
      <c r="C12" s="21">
        <v>0</v>
      </c>
      <c r="D12" s="21">
        <v>0</v>
      </c>
      <c r="E12" s="22"/>
    </row>
    <row r="13" spans="1:6" s="4" customFormat="1" ht="23.25" x14ac:dyDescent="0.35">
      <c r="A13" s="4" t="s">
        <v>6</v>
      </c>
      <c r="B13" s="14">
        <f>C13+D13</f>
        <v>124815</v>
      </c>
      <c r="C13" s="16">
        <f>SUM(C14:C16)</f>
        <v>46128</v>
      </c>
      <c r="D13" s="16">
        <f>SUM(D14:D16)</f>
        <v>78687</v>
      </c>
      <c r="E13" s="16"/>
    </row>
    <row r="14" spans="1:6" s="5" customFormat="1" ht="23.25" x14ac:dyDescent="0.35">
      <c r="A14" s="5" t="s">
        <v>10</v>
      </c>
      <c r="B14" s="19">
        <f t="shared" si="0"/>
        <v>25277</v>
      </c>
      <c r="C14" s="18">
        <v>502</v>
      </c>
      <c r="D14" s="18">
        <v>24775</v>
      </c>
      <c r="E14" s="15"/>
    </row>
    <row r="15" spans="1:6" s="5" customFormat="1" ht="23.25" x14ac:dyDescent="0.35">
      <c r="A15" s="5" t="s">
        <v>11</v>
      </c>
      <c r="B15" s="19">
        <f t="shared" si="0"/>
        <v>29735</v>
      </c>
      <c r="C15" s="18">
        <v>14171</v>
      </c>
      <c r="D15" s="18">
        <v>15564</v>
      </c>
      <c r="E15" s="15"/>
    </row>
    <row r="16" spans="1:6" s="5" customFormat="1" ht="23.25" x14ac:dyDescent="0.35">
      <c r="A16" s="6" t="s">
        <v>12</v>
      </c>
      <c r="B16" s="19">
        <f t="shared" si="0"/>
        <v>69803</v>
      </c>
      <c r="C16" s="23">
        <v>31455</v>
      </c>
      <c r="D16" s="18">
        <v>38348</v>
      </c>
    </row>
    <row r="17" spans="1:4" s="5" customFormat="1" ht="23.25" x14ac:dyDescent="0.35">
      <c r="A17" s="8"/>
      <c r="B17" s="27" t="s">
        <v>14</v>
      </c>
      <c r="C17" s="27"/>
      <c r="D17" s="27"/>
    </row>
    <row r="18" spans="1:4" s="4" customFormat="1" ht="6" customHeight="1" x14ac:dyDescent="0.5">
      <c r="A18" s="2"/>
      <c r="B18" s="3"/>
      <c r="C18" s="3"/>
      <c r="D18" s="3"/>
    </row>
    <row r="19" spans="1:4" s="4" customFormat="1" ht="23.25" x14ac:dyDescent="0.5">
      <c r="A19" s="2" t="s">
        <v>4</v>
      </c>
      <c r="B19" s="3">
        <f>B7/$B$7*100</f>
        <v>100</v>
      </c>
      <c r="C19" s="3">
        <f>C7/$C$7*100</f>
        <v>100</v>
      </c>
      <c r="D19" s="3">
        <f>D7/$D$7*100</f>
        <v>100</v>
      </c>
    </row>
    <row r="20" spans="1:4" s="4" customFormat="1" ht="23.25" x14ac:dyDescent="0.5">
      <c r="A20" s="4" t="s">
        <v>5</v>
      </c>
      <c r="B20" s="3">
        <f t="shared" ref="B20:B28" si="1">B8/$B$7*100</f>
        <v>71.81124839932879</v>
      </c>
      <c r="C20" s="3">
        <f t="shared" ref="C20:C28" si="2">C8/$C$7*100</f>
        <v>78.87728328013884</v>
      </c>
      <c r="D20" s="3">
        <f t="shared" ref="D20:D28" si="3">D8/$D$7*100</f>
        <v>64.934804502633668</v>
      </c>
    </row>
    <row r="21" spans="1:4" s="4" customFormat="1" ht="23.25" x14ac:dyDescent="0.5">
      <c r="A21" s="5" t="s">
        <v>7</v>
      </c>
      <c r="B21" s="1">
        <f t="shared" si="1"/>
        <v>71.81124839932879</v>
      </c>
      <c r="C21" s="1">
        <f t="shared" si="2"/>
        <v>78.87728328013884</v>
      </c>
      <c r="D21" s="1">
        <f t="shared" si="3"/>
        <v>64.934804502633668</v>
      </c>
    </row>
    <row r="22" spans="1:4" s="5" customFormat="1" ht="23.25" x14ac:dyDescent="0.5">
      <c r="A22" s="5" t="s">
        <v>8</v>
      </c>
      <c r="B22" s="1">
        <f t="shared" si="1"/>
        <v>71.6052784320988</v>
      </c>
      <c r="C22" s="1">
        <f t="shared" si="2"/>
        <v>78.581469999679456</v>
      </c>
      <c r="D22" s="1">
        <f t="shared" si="3"/>
        <v>64.816267234694877</v>
      </c>
    </row>
    <row r="23" spans="1:4" s="5" customFormat="1" ht="23.25" x14ac:dyDescent="0.5">
      <c r="A23" s="5" t="s">
        <v>9</v>
      </c>
      <c r="B23" s="1">
        <f t="shared" si="1"/>
        <v>0.20596996722999755</v>
      </c>
      <c r="C23" s="1">
        <f t="shared" si="2"/>
        <v>0.2958132804593806</v>
      </c>
      <c r="D23" s="1">
        <f t="shared" si="3"/>
        <v>0.11853726793878844</v>
      </c>
    </row>
    <row r="24" spans="1:4" s="5" customFormat="1" ht="23.25" x14ac:dyDescent="0.5">
      <c r="A24" s="5" t="s">
        <v>13</v>
      </c>
      <c r="B24" s="1" t="s">
        <v>18</v>
      </c>
      <c r="C24" s="1" t="s">
        <v>18</v>
      </c>
      <c r="D24" s="1" t="s">
        <v>18</v>
      </c>
    </row>
    <row r="25" spans="1:4" s="4" customFormat="1" ht="23.25" x14ac:dyDescent="0.5">
      <c r="A25" s="4" t="s">
        <v>6</v>
      </c>
      <c r="B25" s="3">
        <f t="shared" si="1"/>
        <v>28.188751600671207</v>
      </c>
      <c r="C25" s="3">
        <f t="shared" si="2"/>
        <v>21.12271671986116</v>
      </c>
      <c r="D25" s="3">
        <f t="shared" si="3"/>
        <v>35.065195497366339</v>
      </c>
    </row>
    <row r="26" spans="1:4" s="5" customFormat="1" ht="23.25" x14ac:dyDescent="0.5">
      <c r="A26" s="5" t="s">
        <v>10</v>
      </c>
      <c r="B26" s="1">
        <f t="shared" si="1"/>
        <v>5.7086654185007104</v>
      </c>
      <c r="C26" s="1">
        <f t="shared" si="2"/>
        <v>0.22987347800403879</v>
      </c>
      <c r="D26" s="1">
        <v>11.05</v>
      </c>
    </row>
    <row r="27" spans="1:4" s="5" customFormat="1" ht="23.25" x14ac:dyDescent="0.5">
      <c r="A27" s="5" t="s">
        <v>11</v>
      </c>
      <c r="B27" s="1">
        <f t="shared" si="1"/>
        <v>6.715479139894712</v>
      </c>
      <c r="C27" s="1">
        <f t="shared" si="2"/>
        <v>6.4891176430183943</v>
      </c>
      <c r="D27" s="1">
        <f t="shared" si="3"/>
        <v>6.9357670608996349</v>
      </c>
    </row>
    <row r="28" spans="1:4" s="5" customFormat="1" ht="23.25" x14ac:dyDescent="0.5">
      <c r="A28" s="6" t="s">
        <v>12</v>
      </c>
      <c r="B28" s="1">
        <f t="shared" si="1"/>
        <v>15.764607042275788</v>
      </c>
      <c r="C28" s="1">
        <f t="shared" si="2"/>
        <v>14.403725598838726</v>
      </c>
      <c r="D28" s="1">
        <f t="shared" si="3"/>
        <v>17.088974251566384</v>
      </c>
    </row>
    <row r="29" spans="1:4" ht="8.25" customHeight="1" x14ac:dyDescent="0.35">
      <c r="A29" s="24"/>
      <c r="B29" s="24"/>
      <c r="C29" s="24"/>
      <c r="D29" s="24"/>
    </row>
    <row r="30" spans="1:4" ht="24" customHeight="1" x14ac:dyDescent="0.35">
      <c r="A30" s="13"/>
      <c r="B30" s="13"/>
      <c r="C30" s="13"/>
      <c r="D30" s="13"/>
    </row>
    <row r="31" spans="1:4" ht="24" customHeight="1" x14ac:dyDescent="0.35">
      <c r="A31" s="25" t="s">
        <v>17</v>
      </c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Tab01</vt:lpstr>
      <vt:lpstr>'Tab01'!Print_Area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2016-06-26T08:06:04Z</cp:lastPrinted>
  <dcterms:created xsi:type="dcterms:W3CDTF">2000-11-20T04:06:35Z</dcterms:created>
  <dcterms:modified xsi:type="dcterms:W3CDTF">2017-01-24T07:04:05Z</dcterms:modified>
</cp:coreProperties>
</file>