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7.สถิติเกี่ยวกับหญิงและชาย\"/>
    </mc:Choice>
  </mc:AlternateContent>
  <bookViews>
    <workbookView xWindow="0" yWindow="0" windowWidth="20490" windowHeight="8370"/>
  </bookViews>
  <sheets>
    <sheet name="T-7.1ok" sheetId="38" r:id="rId1"/>
  </sheets>
  <definedNames>
    <definedName name="_xlnm.Print_Area" localSheetId="0">'T-7.1ok'!$A$1:$AE$53</definedName>
  </definedNames>
  <calcPr calcId="152511"/>
</workbook>
</file>

<file path=xl/calcChain.xml><?xml version="1.0" encoding="utf-8"?>
<calcChain xmlns="http://schemas.openxmlformats.org/spreadsheetml/2006/main">
  <c r="E49" i="38" l="1"/>
  <c r="E48" i="38"/>
  <c r="E47" i="38"/>
  <c r="E46" i="38"/>
  <c r="E45" i="38"/>
  <c r="E44" i="38"/>
  <c r="E43" i="38"/>
  <c r="E42" i="38"/>
  <c r="E41" i="38"/>
  <c r="E40" i="38"/>
  <c r="E39" i="38"/>
  <c r="E38" i="38"/>
  <c r="E37" i="38"/>
  <c r="E35" i="38" s="1"/>
  <c r="E36" i="38"/>
  <c r="AA35" i="38"/>
  <c r="Z35" i="38"/>
  <c r="Y35" i="38"/>
  <c r="V35" i="38"/>
  <c r="U35" i="38"/>
  <c r="T35" i="38"/>
  <c r="S35" i="38"/>
  <c r="R35" i="38"/>
  <c r="Q35" i="38"/>
  <c r="P35" i="38"/>
  <c r="O35" i="38"/>
  <c r="N35" i="38"/>
  <c r="M35" i="38"/>
  <c r="L35" i="38"/>
  <c r="K35" i="38"/>
  <c r="J35" i="38"/>
  <c r="I35" i="38"/>
  <c r="H35" i="38"/>
  <c r="G35" i="38"/>
  <c r="F35" i="38"/>
  <c r="E24" i="38"/>
  <c r="E23" i="38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 s="1"/>
  <c r="AA10" i="38"/>
  <c r="Z10" i="38"/>
  <c r="Y10" i="38"/>
  <c r="Y9" i="38" s="1"/>
  <c r="X10" i="38"/>
  <c r="X9" i="38" s="1"/>
  <c r="V10" i="38"/>
  <c r="U10" i="38"/>
  <c r="T10" i="38"/>
  <c r="T9" i="38" s="1"/>
  <c r="S10" i="38"/>
  <c r="S9" i="38" s="1"/>
  <c r="R10" i="38"/>
  <c r="Q10" i="38"/>
  <c r="P10" i="38"/>
  <c r="P9" i="38" s="1"/>
  <c r="O10" i="38"/>
  <c r="O9" i="38" s="1"/>
  <c r="N10" i="38"/>
  <c r="M10" i="38"/>
  <c r="L10" i="38"/>
  <c r="L9" i="38" s="1"/>
  <c r="K10" i="38"/>
  <c r="K9" i="38" s="1"/>
  <c r="J10" i="38"/>
  <c r="I10" i="38"/>
  <c r="H10" i="38"/>
  <c r="H9" i="38" s="1"/>
  <c r="G10" i="38"/>
  <c r="G9" i="38" s="1"/>
  <c r="F10" i="38"/>
  <c r="AA9" i="38"/>
  <c r="Z9" i="38"/>
  <c r="V9" i="38"/>
  <c r="U9" i="38"/>
  <c r="R9" i="38"/>
  <c r="Q9" i="38"/>
  <c r="N9" i="38"/>
  <c r="M9" i="38"/>
  <c r="J9" i="38"/>
  <c r="I9" i="38"/>
  <c r="F9" i="38"/>
  <c r="E9" i="38" l="1"/>
</calcChain>
</file>

<file path=xl/sharedStrings.xml><?xml version="1.0" encoding="utf-8"?>
<sst xmlns="http://schemas.openxmlformats.org/spreadsheetml/2006/main" count="153" uniqueCount="83">
  <si>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</si>
  <si>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</si>
  <si>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</si>
  <si>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</si>
  <si>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</si>
  <si>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</si>
  <si>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</si>
  <si>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</si>
  <si>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</si>
  <si>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</si>
  <si>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</si>
  <si>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</si>
  <si>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</si>
  <si>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</si>
  <si>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</si>
  <si>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</si>
  <si>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</si>
  <si>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</si>
  <si>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</si>
  <si>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</si>
  <si>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</si>
  <si>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</si>
  <si>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</si>
  <si>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</si>
  <si>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</si>
  <si>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</si>
  <si>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</si>
  <si>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</si>
  <si>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</si>
  <si>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</si>
  <si>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</si>
  <si>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</si>
  <si>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</si>
  <si>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</si>
  <si>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</si>
  <si>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</si>
  <si>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</si>
  <si>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</si>
  <si>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</si>
  <si>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</si>
  <si>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</si>
  <si>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</si>
  <si>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</si>
  <si>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</si>
  <si>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</si>
  <si>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</si>
  <si>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 xml:space="preserve">   Note:   Unknown = Unknown/Lunar calendar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</si>
  <si>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</si>
  <si>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</si>
  <si>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</si>
  <si>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อำเภอเมืองเลย</t>
  </si>
  <si>
    <t xml:space="preserve"> Mueang Loei District</t>
  </si>
  <si>
    <t>อำเภอนาด้วง</t>
  </si>
  <si>
    <t xml:space="preserve"> Na Duang District</t>
  </si>
  <si>
    <t>อำเภอเชียงคาน</t>
  </si>
  <si>
    <t xml:space="preserve"> Chiang Khan District</t>
  </si>
  <si>
    <t>อำเภอปากชม</t>
  </si>
  <si>
    <t xml:space="preserve"> Pak Chom District</t>
  </si>
  <si>
    <t>อำเภอด่านซ้าย</t>
  </si>
  <si>
    <t xml:space="preserve"> Dan Sai District</t>
  </si>
  <si>
    <t>อำเภอนาแห้ว</t>
  </si>
  <si>
    <t xml:space="preserve"> Na Haeo District</t>
  </si>
  <si>
    <t>อำเภอภูเรือ</t>
  </si>
  <si>
    <t xml:space="preserve"> Phu Ruea District</t>
  </si>
  <si>
    <t>อำเภอท่าลี่</t>
  </si>
  <si>
    <t xml:space="preserve"> Tha Li District</t>
  </si>
  <si>
    <t>อำเภอวังสะพุง</t>
  </si>
  <si>
    <t xml:space="preserve"> Wang Saphung District</t>
  </si>
  <si>
    <t>อำเภอภูกระดึง</t>
  </si>
  <si>
    <t xml:space="preserve"> Phu Kradueng District</t>
  </si>
  <si>
    <t>อำเภอภูหลวง</t>
  </si>
  <si>
    <t xml:space="preserve"> Phu Luang District</t>
  </si>
  <si>
    <t>อำเภอผาขาว</t>
  </si>
  <si>
    <t xml:space="preserve"> Pha Khao District</t>
  </si>
  <si>
    <t>อำเภอเอราวัณ</t>
  </si>
  <si>
    <t xml:space="preserve"> Erawan District</t>
  </si>
  <si>
    <t>อำเภอหนองหิน</t>
  </si>
  <si>
    <t xml:space="preserve"> Nong Hin District</t>
  </si>
  <si>
    <t>ประชากรจากการทะเบียน จำแนกตามเพศ และหมวดอายุ เป็นรายอำเภอ พ.ศ. 2559</t>
  </si>
  <si>
    <t>Population from Registration Record by Sex, Age Group and District: 2016</t>
  </si>
  <si>
    <t>-</t>
  </si>
  <si>
    <t>ประชากรจากการทะเบียน จำแนกตามเพศ และหมวดอายุ เป็นรายอำเภอ พ.ศ. 2559 (ต่อ)</t>
  </si>
  <si>
    <t>Population from Registration Record by Sex, Age Group and District: 2016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</si>
</sst>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9" formatCode="_-#,##0_-;\-#,##0_-;_-&quot;-&quot;_-;_-@_-"/>
    <numFmt numFmtId="190" formatCode="#,##0_ ;\-#,##0\ 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2" applyFont="1" applyAlignment="1">
      <alignment vertical="center"/>
    </xf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0" xfId="2" applyFont="1"/>
    <xf numFmtId="0" fontId="5" fillId="0" borderId="11" xfId="2" applyFont="1" applyBorder="1"/>
    <xf numFmtId="0" fontId="6" fillId="0" borderId="0" xfId="2" applyFont="1"/>
    <xf numFmtId="0" fontId="6" fillId="0" borderId="0" xfId="2" applyFont="1" applyBorder="1"/>
    <xf numFmtId="0" fontId="3" fillId="0" borderId="0" xfId="2" applyFont="1" applyAlignment="1"/>
    <xf numFmtId="0" fontId="3" fillId="0" borderId="0" xfId="2" applyNumberFormat="1" applyFont="1" applyAlignment="1"/>
    <xf numFmtId="0" fontId="5" fillId="0" borderId="0" xfId="2" applyFont="1" applyBorder="1"/>
    <xf numFmtId="0" fontId="7" fillId="0" borderId="1" xfId="2" applyFont="1" applyBorder="1" applyAlignment="1">
      <alignment horizontal="center" vertical="center" shrinkToFit="1"/>
    </xf>
    <xf numFmtId="0" fontId="8" fillId="0" borderId="0" xfId="2" applyFont="1"/>
    <xf numFmtId="0" fontId="7" fillId="0" borderId="0" xfId="2" applyFont="1"/>
    <xf numFmtId="0" fontId="7" fillId="0" borderId="2" xfId="2" quotePrefix="1" applyFont="1" applyBorder="1" applyAlignment="1">
      <alignment horizontal="center" vertical="center" shrinkToFit="1"/>
    </xf>
    <xf numFmtId="0" fontId="7" fillId="0" borderId="3" xfId="2" quotePrefix="1" applyFont="1" applyBorder="1" applyAlignment="1">
      <alignment horizontal="center" vertical="center" shrinkToFit="1"/>
    </xf>
    <xf numFmtId="0" fontId="7" fillId="0" borderId="0" xfId="2" quotePrefix="1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3" xfId="2" applyFont="1" applyBorder="1"/>
    <xf numFmtId="0" fontId="7" fillId="0" borderId="3" xfId="2" applyFont="1" applyBorder="1" applyAlignment="1">
      <alignment horizontal="center"/>
    </xf>
    <xf numFmtId="0" fontId="7" fillId="0" borderId="5" xfId="2" applyFont="1" applyBorder="1" applyAlignment="1">
      <alignment horizontal="center" vertical="center" shrinkToFit="1"/>
    </xf>
    <xf numFmtId="0" fontId="7" fillId="0" borderId="6" xfId="2" applyFont="1" applyBorder="1"/>
    <xf numFmtId="0" fontId="7" fillId="0" borderId="7" xfId="2" applyFont="1" applyBorder="1"/>
    <xf numFmtId="0" fontId="7" fillId="0" borderId="7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9" fillId="0" borderId="0" xfId="2" applyFont="1" applyAlignment="1"/>
    <xf numFmtId="0" fontId="11" fillId="0" borderId="0" xfId="2" applyFont="1" applyAlignment="1">
      <alignment vertical="center"/>
    </xf>
    <xf numFmtId="187" fontId="12" fillId="0" borderId="3" xfId="3" applyNumberFormat="1" applyFont="1" applyBorder="1" applyAlignment="1">
      <alignment vertical="center"/>
    </xf>
    <xf numFmtId="187" fontId="12" fillId="0" borderId="9" xfId="3" applyNumberFormat="1" applyFont="1" applyBorder="1" applyAlignment="1">
      <alignment vertical="center"/>
    </xf>
    <xf numFmtId="187" fontId="12" fillId="0" borderId="0" xfId="3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7" fillId="0" borderId="2" xfId="2" applyFont="1" applyBorder="1" applyAlignment="1">
      <alignment vertical="center"/>
    </xf>
    <xf numFmtId="0" fontId="12" fillId="0" borderId="3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0" fontId="12" fillId="0" borderId="0" xfId="2" applyFont="1" applyAlignment="1">
      <alignment vertical="center"/>
    </xf>
    <xf numFmtId="0" fontId="8" fillId="0" borderId="0" xfId="2" applyFont="1" applyBorder="1"/>
    <xf numFmtId="187" fontId="7" fillId="0" borderId="2" xfId="3" applyNumberFormat="1" applyFont="1" applyBorder="1"/>
    <xf numFmtId="187" fontId="12" fillId="0" borderId="3" xfId="3" applyNumberFormat="1" applyFont="1" applyBorder="1"/>
    <xf numFmtId="187" fontId="12" fillId="0" borderId="9" xfId="3" applyNumberFormat="1" applyFont="1" applyBorder="1"/>
    <xf numFmtId="187" fontId="12" fillId="0" borderId="2" xfId="3" applyNumberFormat="1" applyFont="1" applyBorder="1"/>
    <xf numFmtId="187" fontId="12" fillId="0" borderId="0" xfId="3" applyNumberFormat="1" applyFont="1" applyBorder="1"/>
    <xf numFmtId="0" fontId="12" fillId="0" borderId="0" xfId="2" applyFont="1" applyBorder="1"/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6" fillId="0" borderId="11" xfId="2" applyFont="1" applyBorder="1" applyAlignment="1">
      <alignment vertical="center"/>
    </xf>
    <xf numFmtId="0" fontId="7" fillId="0" borderId="11" xfId="2" applyFont="1" applyBorder="1" applyAlignment="1">
      <alignment vertical="center"/>
    </xf>
    <xf numFmtId="187" fontId="7" fillId="0" borderId="11" xfId="3" applyNumberFormat="1" applyFont="1" applyBorder="1" applyAlignment="1">
      <alignment vertical="center"/>
    </xf>
    <xf numFmtId="0" fontId="3" fillId="0" borderId="11" xfId="2" applyFont="1" applyBorder="1"/>
    <xf numFmtId="187" fontId="8" fillId="0" borderId="3" xfId="3" applyNumberFormat="1" applyFont="1" applyBorder="1" applyAlignment="1">
      <alignment vertical="center"/>
    </xf>
    <xf numFmtId="190" fontId="8" fillId="0" borderId="3" xfId="3" applyNumberFormat="1" applyFont="1" applyBorder="1" applyAlignment="1">
      <alignment horizontal="right"/>
    </xf>
    <xf numFmtId="190" fontId="8" fillId="0" borderId="2" xfId="3" applyNumberFormat="1" applyFont="1" applyBorder="1" applyAlignment="1">
      <alignment horizontal="right"/>
    </xf>
    <xf numFmtId="190" fontId="8" fillId="0" borderId="9" xfId="3" applyNumberFormat="1" applyFont="1" applyBorder="1" applyAlignment="1">
      <alignment horizontal="right"/>
    </xf>
    <xf numFmtId="190" fontId="8" fillId="0" borderId="0" xfId="3" applyNumberFormat="1" applyFont="1" applyAlignment="1">
      <alignment horizontal="right"/>
    </xf>
    <xf numFmtId="190" fontId="8" fillId="0" borderId="0" xfId="3" applyNumberFormat="1" applyFont="1" applyBorder="1" applyAlignment="1">
      <alignment horizontal="right"/>
    </xf>
    <xf numFmtId="187" fontId="12" fillId="0" borderId="6" xfId="3" applyNumberFormat="1" applyFont="1" applyBorder="1" applyAlignment="1">
      <alignment vertical="center"/>
    </xf>
    <xf numFmtId="190" fontId="11" fillId="0" borderId="3" xfId="3" applyNumberFormat="1" applyFont="1" applyBorder="1" applyAlignment="1">
      <alignment horizontal="right"/>
    </xf>
    <xf numFmtId="190" fontId="11" fillId="0" borderId="2" xfId="3" applyNumberFormat="1" applyFont="1" applyBorder="1" applyAlignment="1">
      <alignment horizontal="right"/>
    </xf>
    <xf numFmtId="190" fontId="11" fillId="0" borderId="8" xfId="3" applyNumberFormat="1" applyFont="1" applyBorder="1" applyAlignment="1">
      <alignment horizontal="right"/>
    </xf>
    <xf numFmtId="190" fontId="11" fillId="0" borderId="4" xfId="3" applyNumberFormat="1" applyFont="1" applyBorder="1" applyAlignment="1">
      <alignment horizontal="right"/>
    </xf>
    <xf numFmtId="0" fontId="7" fillId="0" borderId="2" xfId="2" applyFont="1" applyBorder="1" applyAlignment="1">
      <alignment horizontal="center" vertical="center" shrinkToFit="1"/>
    </xf>
    <xf numFmtId="190" fontId="11" fillId="0" borderId="3" xfId="3" applyNumberFormat="1" applyFont="1" applyBorder="1" applyAlignment="1">
      <alignment horizontal="right" vertical="center"/>
    </xf>
    <xf numFmtId="190" fontId="11" fillId="0" borderId="2" xfId="3" applyNumberFormat="1" applyFont="1" applyBorder="1" applyAlignment="1">
      <alignment horizontal="right" vertical="center"/>
    </xf>
    <xf numFmtId="190" fontId="11" fillId="0" borderId="8" xfId="3" applyNumberFormat="1" applyFont="1" applyBorder="1" applyAlignment="1">
      <alignment horizontal="right" vertical="center"/>
    </xf>
    <xf numFmtId="189" fontId="11" fillId="0" borderId="9" xfId="3" applyNumberFormat="1" applyFont="1" applyBorder="1" applyAlignment="1">
      <alignment horizontal="right" vertical="center"/>
    </xf>
    <xf numFmtId="190" fontId="11" fillId="0" borderId="4" xfId="3" applyNumberFormat="1" applyFont="1" applyBorder="1" applyAlignment="1">
      <alignment horizontal="right" vertical="center"/>
    </xf>
    <xf numFmtId="190" fontId="11" fillId="0" borderId="9" xfId="3" applyNumberFormat="1" applyFont="1" applyBorder="1" applyAlignment="1">
      <alignment horizontal="right" vertical="center"/>
    </xf>
    <xf numFmtId="189" fontId="11" fillId="0" borderId="3" xfId="3" applyNumberFormat="1" applyFont="1" applyBorder="1" applyAlignment="1">
      <alignment horizontal="right" vertical="center"/>
    </xf>
    <xf numFmtId="190" fontId="8" fillId="0" borderId="3" xfId="3" applyNumberFormat="1" applyFont="1" applyBorder="1" applyAlignment="1">
      <alignment horizontal="right" vertical="center"/>
    </xf>
    <xf numFmtId="190" fontId="8" fillId="0" borderId="2" xfId="3" applyNumberFormat="1" applyFont="1" applyBorder="1" applyAlignment="1">
      <alignment horizontal="right" vertical="center"/>
    </xf>
    <xf numFmtId="190" fontId="8" fillId="0" borderId="9" xfId="3" applyNumberFormat="1" applyFont="1" applyBorder="1" applyAlignment="1">
      <alignment horizontal="right" vertical="center"/>
    </xf>
    <xf numFmtId="190" fontId="8" fillId="0" borderId="0" xfId="3" applyNumberFormat="1" applyFont="1" applyAlignment="1">
      <alignment horizontal="right" vertical="center"/>
    </xf>
    <xf numFmtId="0" fontId="6" fillId="0" borderId="9" xfId="2" applyFont="1" applyBorder="1" applyAlignment="1">
      <alignment vertical="center"/>
    </xf>
    <xf numFmtId="189" fontId="8" fillId="0" borderId="9" xfId="3" applyNumberFormat="1" applyFont="1" applyBorder="1" applyAlignment="1">
      <alignment horizontal="right" vertical="center"/>
    </xf>
    <xf numFmtId="190" fontId="8" fillId="0" borderId="0" xfId="3" applyNumberFormat="1" applyFont="1" applyBorder="1" applyAlignment="1">
      <alignment horizontal="right" vertical="center"/>
    </xf>
    <xf numFmtId="0" fontId="9" fillId="0" borderId="9" xfId="2" applyFont="1" applyBorder="1" applyAlignment="1">
      <alignment vertical="center"/>
    </xf>
    <xf numFmtId="189" fontId="11" fillId="0" borderId="9" xfId="3" applyNumberFormat="1" applyFont="1" applyBorder="1" applyAlignment="1">
      <alignment horizontal="right"/>
    </xf>
    <xf numFmtId="0" fontId="5" fillId="0" borderId="9" xfId="2" applyFont="1" applyBorder="1"/>
    <xf numFmtId="189" fontId="8" fillId="0" borderId="9" xfId="3" applyNumberFormat="1" applyFont="1" applyBorder="1" applyAlignment="1">
      <alignment horizontal="right"/>
    </xf>
    <xf numFmtId="187" fontId="8" fillId="0" borderId="3" xfId="3" applyNumberFormat="1" applyFont="1" applyBorder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2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11" fillId="0" borderId="1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</cellXfs>
  <cellStyles count="4">
    <cellStyle name="Comma 2" xfId="1"/>
    <cellStyle name="Comma 2 2" xfId="3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752475</xdr:colOff>
      <xdr:row>0</xdr:row>
      <xdr:rowOff>0</xdr:rowOff>
    </xdr:from>
    <xdr:to>
      <xdr:col>31</xdr:col>
      <xdr:colOff>57150</xdr:colOff>
      <xdr:row>26</xdr:row>
      <xdr:rowOff>0</xdr:rowOff>
    </xdr:to>
    <xdr:grpSp>
      <xdr:nvGrpSpPr>
        <xdr:cNvPr id="2" name="Group 137">
          <a:extLst>
            <a:ext uri="{FF2B5EF4-FFF2-40B4-BE49-F238E27FC236}">
              <a16:creationId xmlns="" xmlns:a16="http://schemas.microsoft.com/office/drawing/2014/main" id="{52E06543-DF32-4148-99F8-C4E4D7554274}"/>
            </a:ext>
          </a:extLst>
        </xdr:cNvPr>
        <xdr:cNvGrpSpPr>
          <a:grpSpLocks/>
        </xdr:cNvGrpSpPr>
      </xdr:nvGrpSpPr>
      <xdr:grpSpPr bwMode="auto">
        <a:xfrm>
          <a:off x="10153650" y="0"/>
          <a:ext cx="438150" cy="6096000"/>
          <a:chOff x="1003" y="0"/>
          <a:chExt cx="58" cy="706"/>
        </a:xfrm>
      </xdr:grpSpPr>
      <xdr:sp macro="" textlink="">
        <xdr:nvSpPr>
          <xdr:cNvPr id="3" name="Text Box 6">
            <a:extLst>
              <a:ext uri="{FF2B5EF4-FFF2-40B4-BE49-F238E27FC236}">
                <a16:creationId xmlns="" xmlns:a16="http://schemas.microsoft.com/office/drawing/2014/main" id="{A1890B09-3A34-4B4F-91B6-623A18D97F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9" y="487"/>
            <a:ext cx="33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="" xmlns:a16="http://schemas.microsoft.com/office/drawing/2014/main" id="{0A15C297-587F-4927-81B6-633DD11C4A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3" y="662"/>
            <a:ext cx="58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63</a:t>
            </a: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="" xmlns:a16="http://schemas.microsoft.com/office/drawing/2014/main" id="{03073C1C-D53B-4EEE-B3C0-189F2E8585B9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28</xdr:col>
      <xdr:colOff>781050</xdr:colOff>
      <xdr:row>25</xdr:row>
      <xdr:rowOff>76199</xdr:rowOff>
    </xdr:from>
    <xdr:to>
      <xdr:col>31</xdr:col>
      <xdr:colOff>57150</xdr:colOff>
      <xdr:row>52</xdr:row>
      <xdr:rowOff>133349</xdr:rowOff>
    </xdr:to>
    <xdr:grpSp>
      <xdr:nvGrpSpPr>
        <xdr:cNvPr id="6" name="Group 249">
          <a:extLst>
            <a:ext uri="{FF2B5EF4-FFF2-40B4-BE49-F238E27FC236}">
              <a16:creationId xmlns="" xmlns:a16="http://schemas.microsoft.com/office/drawing/2014/main" id="{2BBB4565-418E-4EF1-9E33-0333B0379785}"/>
            </a:ext>
          </a:extLst>
        </xdr:cNvPr>
        <xdr:cNvGrpSpPr>
          <a:grpSpLocks/>
        </xdr:cNvGrpSpPr>
      </xdr:nvGrpSpPr>
      <xdr:grpSpPr bwMode="auto">
        <a:xfrm>
          <a:off x="10182225" y="6095999"/>
          <a:ext cx="409575" cy="5915025"/>
          <a:chOff x="1000" y="0"/>
          <a:chExt cx="57" cy="689"/>
        </a:xfrm>
      </xdr:grpSpPr>
      <xdr:sp macro="" textlink="">
        <xdr:nvSpPr>
          <xdr:cNvPr id="7" name="Text Box 6">
            <a:extLst>
              <a:ext uri="{FF2B5EF4-FFF2-40B4-BE49-F238E27FC236}">
                <a16:creationId xmlns="" xmlns:a16="http://schemas.microsoft.com/office/drawing/2014/main" id="{F2B7B961-3761-481A-9C80-E27206E023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6" y="35"/>
            <a:ext cx="29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  <xdr:sp macro="" textlink="">
        <xdr:nvSpPr>
          <xdr:cNvPr id="8" name="Text Box 1">
            <a:extLst>
              <a:ext uri="{FF2B5EF4-FFF2-40B4-BE49-F238E27FC236}">
                <a16:creationId xmlns="" xmlns:a16="http://schemas.microsoft.com/office/drawing/2014/main" id="{6E1BF8E4-CC74-4115-B50F-8C06DE7C77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64</a:t>
            </a:r>
          </a:p>
        </xdr:txBody>
      </xdr:sp>
      <xdr:cxnSp macro="">
        <xdr:nvCxnSpPr>
          <xdr:cNvPr id="9" name="Straight Connector 12">
            <a:extLst>
              <a:ext uri="{FF2B5EF4-FFF2-40B4-BE49-F238E27FC236}">
                <a16:creationId xmlns="" xmlns:a16="http://schemas.microsoft.com/office/drawing/2014/main" id="{DABAF1D8-6550-47AF-8121-13339FA9BB13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55"/>
  <sheetViews>
    <sheetView showGridLines="0" tabSelected="1" zoomScaleNormal="100" zoomScaleSheetLayoutView="100" workbookViewId="0">
      <selection activeCell="G19" sqref="G19"/>
    </sheetView>
  </sheetViews>
  <sheetFormatPr defaultRowHeight="18.75" x14ac:dyDescent="0.3"/>
  <cols>
    <col min="1" max="1" width="1.140625" style="5" customWidth="1"/>
    <col min="2" max="2" width="5.28515625" style="5" customWidth="1"/>
    <col min="3" max="3" width="4" style="5" customWidth="1"/>
    <col min="4" max="4" width="2.140625" style="5" customWidth="1"/>
    <col min="5" max="5" width="6.140625" style="5" customWidth="1"/>
    <col min="6" max="21" width="5.28515625" style="5" customWidth="1"/>
    <col min="22" max="22" width="6.28515625" style="5" customWidth="1"/>
    <col min="23" max="23" width="1.5703125" style="5" customWidth="1"/>
    <col min="24" max="24" width="5.5703125" style="5" customWidth="1"/>
    <col min="25" max="25" width="6" style="5" customWidth="1"/>
    <col min="26" max="26" width="6.85546875" style="5" customWidth="1"/>
    <col min="27" max="27" width="10.28515625" style="5" customWidth="1"/>
    <col min="28" max="28" width="1.140625" style="5" customWidth="1"/>
    <col min="29" max="29" width="12.140625" style="5" customWidth="1"/>
    <col min="30" max="30" width="2.140625" style="5" customWidth="1"/>
    <col min="31" max="31" width="2.7109375" style="5" customWidth="1"/>
    <col min="32" max="256" width="9.140625" style="5"/>
    <col min="257" max="257" width="1.140625" style="5" customWidth="1"/>
    <col min="258" max="258" width="5.28515625" style="5" customWidth="1"/>
    <col min="259" max="259" width="4" style="5" customWidth="1"/>
    <col min="260" max="260" width="2.140625" style="5" customWidth="1"/>
    <col min="261" max="261" width="4.5703125" style="5" customWidth="1"/>
    <col min="262" max="277" width="4.140625" style="5" customWidth="1"/>
    <col min="278" max="278" width="6.28515625" style="5" customWidth="1"/>
    <col min="279" max="279" width="4" style="5" customWidth="1"/>
    <col min="280" max="280" width="5" style="5" customWidth="1"/>
    <col min="281" max="281" width="6" style="5" customWidth="1"/>
    <col min="282" max="282" width="6.85546875" style="5" customWidth="1"/>
    <col min="283" max="283" width="10.28515625" style="5" customWidth="1"/>
    <col min="284" max="284" width="1.140625" style="5" customWidth="1"/>
    <col min="285" max="285" width="12.140625" style="5" customWidth="1"/>
    <col min="286" max="286" width="2.140625" style="5" customWidth="1"/>
    <col min="287" max="287" width="5.140625" style="5" customWidth="1"/>
    <col min="288" max="512" width="9.140625" style="5"/>
    <col min="513" max="513" width="1.140625" style="5" customWidth="1"/>
    <col min="514" max="514" width="5.28515625" style="5" customWidth="1"/>
    <col min="515" max="515" width="4" style="5" customWidth="1"/>
    <col min="516" max="516" width="2.140625" style="5" customWidth="1"/>
    <col min="517" max="517" width="4.5703125" style="5" customWidth="1"/>
    <col min="518" max="533" width="4.140625" style="5" customWidth="1"/>
    <col min="534" max="534" width="6.28515625" style="5" customWidth="1"/>
    <col min="535" max="535" width="4" style="5" customWidth="1"/>
    <col min="536" max="536" width="5" style="5" customWidth="1"/>
    <col min="537" max="537" width="6" style="5" customWidth="1"/>
    <col min="538" max="538" width="6.85546875" style="5" customWidth="1"/>
    <col min="539" max="539" width="10.28515625" style="5" customWidth="1"/>
    <col min="540" max="540" width="1.140625" style="5" customWidth="1"/>
    <col min="541" max="541" width="12.140625" style="5" customWidth="1"/>
    <col min="542" max="542" width="2.140625" style="5" customWidth="1"/>
    <col min="543" max="543" width="5.140625" style="5" customWidth="1"/>
    <col min="544" max="768" width="9.140625" style="5"/>
    <col min="769" max="769" width="1.140625" style="5" customWidth="1"/>
    <col min="770" max="770" width="5.28515625" style="5" customWidth="1"/>
    <col min="771" max="771" width="4" style="5" customWidth="1"/>
    <col min="772" max="772" width="2.140625" style="5" customWidth="1"/>
    <col min="773" max="773" width="4.5703125" style="5" customWidth="1"/>
    <col min="774" max="789" width="4.140625" style="5" customWidth="1"/>
    <col min="790" max="790" width="6.28515625" style="5" customWidth="1"/>
    <col min="791" max="791" width="4" style="5" customWidth="1"/>
    <col min="792" max="792" width="5" style="5" customWidth="1"/>
    <col min="793" max="793" width="6" style="5" customWidth="1"/>
    <col min="794" max="794" width="6.85546875" style="5" customWidth="1"/>
    <col min="795" max="795" width="10.28515625" style="5" customWidth="1"/>
    <col min="796" max="796" width="1.140625" style="5" customWidth="1"/>
    <col min="797" max="797" width="12.140625" style="5" customWidth="1"/>
    <col min="798" max="798" width="2.140625" style="5" customWidth="1"/>
    <col min="799" max="799" width="5.140625" style="5" customWidth="1"/>
    <col min="800" max="1024" width="9.140625" style="5"/>
    <col min="1025" max="1025" width="1.140625" style="5" customWidth="1"/>
    <col min="1026" max="1026" width="5.28515625" style="5" customWidth="1"/>
    <col min="1027" max="1027" width="4" style="5" customWidth="1"/>
    <col min="1028" max="1028" width="2.140625" style="5" customWidth="1"/>
    <col min="1029" max="1029" width="4.5703125" style="5" customWidth="1"/>
    <col min="1030" max="1045" width="4.140625" style="5" customWidth="1"/>
    <col min="1046" max="1046" width="6.28515625" style="5" customWidth="1"/>
    <col min="1047" max="1047" width="4" style="5" customWidth="1"/>
    <col min="1048" max="1048" width="5" style="5" customWidth="1"/>
    <col min="1049" max="1049" width="6" style="5" customWidth="1"/>
    <col min="1050" max="1050" width="6.85546875" style="5" customWidth="1"/>
    <col min="1051" max="1051" width="10.28515625" style="5" customWidth="1"/>
    <col min="1052" max="1052" width="1.140625" style="5" customWidth="1"/>
    <col min="1053" max="1053" width="12.140625" style="5" customWidth="1"/>
    <col min="1054" max="1054" width="2.140625" style="5" customWidth="1"/>
    <col min="1055" max="1055" width="5.140625" style="5" customWidth="1"/>
    <col min="1056" max="1280" width="9.140625" style="5"/>
    <col min="1281" max="1281" width="1.140625" style="5" customWidth="1"/>
    <col min="1282" max="1282" width="5.28515625" style="5" customWidth="1"/>
    <col min="1283" max="1283" width="4" style="5" customWidth="1"/>
    <col min="1284" max="1284" width="2.140625" style="5" customWidth="1"/>
    <col min="1285" max="1285" width="4.5703125" style="5" customWidth="1"/>
    <col min="1286" max="1301" width="4.140625" style="5" customWidth="1"/>
    <col min="1302" max="1302" width="6.28515625" style="5" customWidth="1"/>
    <col min="1303" max="1303" width="4" style="5" customWidth="1"/>
    <col min="1304" max="1304" width="5" style="5" customWidth="1"/>
    <col min="1305" max="1305" width="6" style="5" customWidth="1"/>
    <col min="1306" max="1306" width="6.85546875" style="5" customWidth="1"/>
    <col min="1307" max="1307" width="10.28515625" style="5" customWidth="1"/>
    <col min="1308" max="1308" width="1.140625" style="5" customWidth="1"/>
    <col min="1309" max="1309" width="12.140625" style="5" customWidth="1"/>
    <col min="1310" max="1310" width="2.140625" style="5" customWidth="1"/>
    <col min="1311" max="1311" width="5.140625" style="5" customWidth="1"/>
    <col min="1312" max="1536" width="9.140625" style="5"/>
    <col min="1537" max="1537" width="1.140625" style="5" customWidth="1"/>
    <col min="1538" max="1538" width="5.28515625" style="5" customWidth="1"/>
    <col min="1539" max="1539" width="4" style="5" customWidth="1"/>
    <col min="1540" max="1540" width="2.140625" style="5" customWidth="1"/>
    <col min="1541" max="1541" width="4.5703125" style="5" customWidth="1"/>
    <col min="1542" max="1557" width="4.140625" style="5" customWidth="1"/>
    <col min="1558" max="1558" width="6.28515625" style="5" customWidth="1"/>
    <col min="1559" max="1559" width="4" style="5" customWidth="1"/>
    <col min="1560" max="1560" width="5" style="5" customWidth="1"/>
    <col min="1561" max="1561" width="6" style="5" customWidth="1"/>
    <col min="1562" max="1562" width="6.85546875" style="5" customWidth="1"/>
    <col min="1563" max="1563" width="10.28515625" style="5" customWidth="1"/>
    <col min="1564" max="1564" width="1.140625" style="5" customWidth="1"/>
    <col min="1565" max="1565" width="12.140625" style="5" customWidth="1"/>
    <col min="1566" max="1566" width="2.140625" style="5" customWidth="1"/>
    <col min="1567" max="1567" width="5.140625" style="5" customWidth="1"/>
    <col min="1568" max="1792" width="9.140625" style="5"/>
    <col min="1793" max="1793" width="1.140625" style="5" customWidth="1"/>
    <col min="1794" max="1794" width="5.28515625" style="5" customWidth="1"/>
    <col min="1795" max="1795" width="4" style="5" customWidth="1"/>
    <col min="1796" max="1796" width="2.140625" style="5" customWidth="1"/>
    <col min="1797" max="1797" width="4.5703125" style="5" customWidth="1"/>
    <col min="1798" max="1813" width="4.140625" style="5" customWidth="1"/>
    <col min="1814" max="1814" width="6.28515625" style="5" customWidth="1"/>
    <col min="1815" max="1815" width="4" style="5" customWidth="1"/>
    <col min="1816" max="1816" width="5" style="5" customWidth="1"/>
    <col min="1817" max="1817" width="6" style="5" customWidth="1"/>
    <col min="1818" max="1818" width="6.85546875" style="5" customWidth="1"/>
    <col min="1819" max="1819" width="10.28515625" style="5" customWidth="1"/>
    <col min="1820" max="1820" width="1.140625" style="5" customWidth="1"/>
    <col min="1821" max="1821" width="12.140625" style="5" customWidth="1"/>
    <col min="1822" max="1822" width="2.140625" style="5" customWidth="1"/>
    <col min="1823" max="1823" width="5.140625" style="5" customWidth="1"/>
    <col min="1824" max="2048" width="9.140625" style="5"/>
    <col min="2049" max="2049" width="1.140625" style="5" customWidth="1"/>
    <col min="2050" max="2050" width="5.28515625" style="5" customWidth="1"/>
    <col min="2051" max="2051" width="4" style="5" customWidth="1"/>
    <col min="2052" max="2052" width="2.140625" style="5" customWidth="1"/>
    <col min="2053" max="2053" width="4.5703125" style="5" customWidth="1"/>
    <col min="2054" max="2069" width="4.140625" style="5" customWidth="1"/>
    <col min="2070" max="2070" width="6.28515625" style="5" customWidth="1"/>
    <col min="2071" max="2071" width="4" style="5" customWidth="1"/>
    <col min="2072" max="2072" width="5" style="5" customWidth="1"/>
    <col min="2073" max="2073" width="6" style="5" customWidth="1"/>
    <col min="2074" max="2074" width="6.85546875" style="5" customWidth="1"/>
    <col min="2075" max="2075" width="10.28515625" style="5" customWidth="1"/>
    <col min="2076" max="2076" width="1.140625" style="5" customWidth="1"/>
    <col min="2077" max="2077" width="12.140625" style="5" customWidth="1"/>
    <col min="2078" max="2078" width="2.140625" style="5" customWidth="1"/>
    <col min="2079" max="2079" width="5.140625" style="5" customWidth="1"/>
    <col min="2080" max="2304" width="9.140625" style="5"/>
    <col min="2305" max="2305" width="1.140625" style="5" customWidth="1"/>
    <col min="2306" max="2306" width="5.28515625" style="5" customWidth="1"/>
    <col min="2307" max="2307" width="4" style="5" customWidth="1"/>
    <col min="2308" max="2308" width="2.140625" style="5" customWidth="1"/>
    <col min="2309" max="2309" width="4.5703125" style="5" customWidth="1"/>
    <col min="2310" max="2325" width="4.140625" style="5" customWidth="1"/>
    <col min="2326" max="2326" width="6.28515625" style="5" customWidth="1"/>
    <col min="2327" max="2327" width="4" style="5" customWidth="1"/>
    <col min="2328" max="2328" width="5" style="5" customWidth="1"/>
    <col min="2329" max="2329" width="6" style="5" customWidth="1"/>
    <col min="2330" max="2330" width="6.85546875" style="5" customWidth="1"/>
    <col min="2331" max="2331" width="10.28515625" style="5" customWidth="1"/>
    <col min="2332" max="2332" width="1.140625" style="5" customWidth="1"/>
    <col min="2333" max="2333" width="12.140625" style="5" customWidth="1"/>
    <col min="2334" max="2334" width="2.140625" style="5" customWidth="1"/>
    <col min="2335" max="2335" width="5.140625" style="5" customWidth="1"/>
    <col min="2336" max="2560" width="9.140625" style="5"/>
    <col min="2561" max="2561" width="1.140625" style="5" customWidth="1"/>
    <col min="2562" max="2562" width="5.28515625" style="5" customWidth="1"/>
    <col min="2563" max="2563" width="4" style="5" customWidth="1"/>
    <col min="2564" max="2564" width="2.140625" style="5" customWidth="1"/>
    <col min="2565" max="2565" width="4.5703125" style="5" customWidth="1"/>
    <col min="2566" max="2581" width="4.140625" style="5" customWidth="1"/>
    <col min="2582" max="2582" width="6.28515625" style="5" customWidth="1"/>
    <col min="2583" max="2583" width="4" style="5" customWidth="1"/>
    <col min="2584" max="2584" width="5" style="5" customWidth="1"/>
    <col min="2585" max="2585" width="6" style="5" customWidth="1"/>
    <col min="2586" max="2586" width="6.85546875" style="5" customWidth="1"/>
    <col min="2587" max="2587" width="10.28515625" style="5" customWidth="1"/>
    <col min="2588" max="2588" width="1.140625" style="5" customWidth="1"/>
    <col min="2589" max="2589" width="12.140625" style="5" customWidth="1"/>
    <col min="2590" max="2590" width="2.140625" style="5" customWidth="1"/>
    <col min="2591" max="2591" width="5.140625" style="5" customWidth="1"/>
    <col min="2592" max="2816" width="9.140625" style="5"/>
    <col min="2817" max="2817" width="1.140625" style="5" customWidth="1"/>
    <col min="2818" max="2818" width="5.28515625" style="5" customWidth="1"/>
    <col min="2819" max="2819" width="4" style="5" customWidth="1"/>
    <col min="2820" max="2820" width="2.140625" style="5" customWidth="1"/>
    <col min="2821" max="2821" width="4.5703125" style="5" customWidth="1"/>
    <col min="2822" max="2837" width="4.140625" style="5" customWidth="1"/>
    <col min="2838" max="2838" width="6.28515625" style="5" customWidth="1"/>
    <col min="2839" max="2839" width="4" style="5" customWidth="1"/>
    <col min="2840" max="2840" width="5" style="5" customWidth="1"/>
    <col min="2841" max="2841" width="6" style="5" customWidth="1"/>
    <col min="2842" max="2842" width="6.85546875" style="5" customWidth="1"/>
    <col min="2843" max="2843" width="10.28515625" style="5" customWidth="1"/>
    <col min="2844" max="2844" width="1.140625" style="5" customWidth="1"/>
    <col min="2845" max="2845" width="12.140625" style="5" customWidth="1"/>
    <col min="2846" max="2846" width="2.140625" style="5" customWidth="1"/>
    <col min="2847" max="2847" width="5.140625" style="5" customWidth="1"/>
    <col min="2848" max="3072" width="9.140625" style="5"/>
    <col min="3073" max="3073" width="1.140625" style="5" customWidth="1"/>
    <col min="3074" max="3074" width="5.28515625" style="5" customWidth="1"/>
    <col min="3075" max="3075" width="4" style="5" customWidth="1"/>
    <col min="3076" max="3076" width="2.140625" style="5" customWidth="1"/>
    <col min="3077" max="3077" width="4.5703125" style="5" customWidth="1"/>
    <col min="3078" max="3093" width="4.140625" style="5" customWidth="1"/>
    <col min="3094" max="3094" width="6.28515625" style="5" customWidth="1"/>
    <col min="3095" max="3095" width="4" style="5" customWidth="1"/>
    <col min="3096" max="3096" width="5" style="5" customWidth="1"/>
    <col min="3097" max="3097" width="6" style="5" customWidth="1"/>
    <col min="3098" max="3098" width="6.85546875" style="5" customWidth="1"/>
    <col min="3099" max="3099" width="10.28515625" style="5" customWidth="1"/>
    <col min="3100" max="3100" width="1.140625" style="5" customWidth="1"/>
    <col min="3101" max="3101" width="12.140625" style="5" customWidth="1"/>
    <col min="3102" max="3102" width="2.140625" style="5" customWidth="1"/>
    <col min="3103" max="3103" width="5.140625" style="5" customWidth="1"/>
    <col min="3104" max="3328" width="9.140625" style="5"/>
    <col min="3329" max="3329" width="1.140625" style="5" customWidth="1"/>
    <col min="3330" max="3330" width="5.28515625" style="5" customWidth="1"/>
    <col min="3331" max="3331" width="4" style="5" customWidth="1"/>
    <col min="3332" max="3332" width="2.140625" style="5" customWidth="1"/>
    <col min="3333" max="3333" width="4.5703125" style="5" customWidth="1"/>
    <col min="3334" max="3349" width="4.140625" style="5" customWidth="1"/>
    <col min="3350" max="3350" width="6.28515625" style="5" customWidth="1"/>
    <col min="3351" max="3351" width="4" style="5" customWidth="1"/>
    <col min="3352" max="3352" width="5" style="5" customWidth="1"/>
    <col min="3353" max="3353" width="6" style="5" customWidth="1"/>
    <col min="3354" max="3354" width="6.85546875" style="5" customWidth="1"/>
    <col min="3355" max="3355" width="10.28515625" style="5" customWidth="1"/>
    <col min="3356" max="3356" width="1.140625" style="5" customWidth="1"/>
    <col min="3357" max="3357" width="12.140625" style="5" customWidth="1"/>
    <col min="3358" max="3358" width="2.140625" style="5" customWidth="1"/>
    <col min="3359" max="3359" width="5.140625" style="5" customWidth="1"/>
    <col min="3360" max="3584" width="9.140625" style="5"/>
    <col min="3585" max="3585" width="1.140625" style="5" customWidth="1"/>
    <col min="3586" max="3586" width="5.28515625" style="5" customWidth="1"/>
    <col min="3587" max="3587" width="4" style="5" customWidth="1"/>
    <col min="3588" max="3588" width="2.140625" style="5" customWidth="1"/>
    <col min="3589" max="3589" width="4.5703125" style="5" customWidth="1"/>
    <col min="3590" max="3605" width="4.140625" style="5" customWidth="1"/>
    <col min="3606" max="3606" width="6.28515625" style="5" customWidth="1"/>
    <col min="3607" max="3607" width="4" style="5" customWidth="1"/>
    <col min="3608" max="3608" width="5" style="5" customWidth="1"/>
    <col min="3609" max="3609" width="6" style="5" customWidth="1"/>
    <col min="3610" max="3610" width="6.85546875" style="5" customWidth="1"/>
    <col min="3611" max="3611" width="10.28515625" style="5" customWidth="1"/>
    <col min="3612" max="3612" width="1.140625" style="5" customWidth="1"/>
    <col min="3613" max="3613" width="12.140625" style="5" customWidth="1"/>
    <col min="3614" max="3614" width="2.140625" style="5" customWidth="1"/>
    <col min="3615" max="3615" width="5.140625" style="5" customWidth="1"/>
    <col min="3616" max="3840" width="9.140625" style="5"/>
    <col min="3841" max="3841" width="1.140625" style="5" customWidth="1"/>
    <col min="3842" max="3842" width="5.28515625" style="5" customWidth="1"/>
    <col min="3843" max="3843" width="4" style="5" customWidth="1"/>
    <col min="3844" max="3844" width="2.140625" style="5" customWidth="1"/>
    <col min="3845" max="3845" width="4.5703125" style="5" customWidth="1"/>
    <col min="3846" max="3861" width="4.140625" style="5" customWidth="1"/>
    <col min="3862" max="3862" width="6.28515625" style="5" customWidth="1"/>
    <col min="3863" max="3863" width="4" style="5" customWidth="1"/>
    <col min="3864" max="3864" width="5" style="5" customWidth="1"/>
    <col min="3865" max="3865" width="6" style="5" customWidth="1"/>
    <col min="3866" max="3866" width="6.85546875" style="5" customWidth="1"/>
    <col min="3867" max="3867" width="10.28515625" style="5" customWidth="1"/>
    <col min="3868" max="3868" width="1.140625" style="5" customWidth="1"/>
    <col min="3869" max="3869" width="12.140625" style="5" customWidth="1"/>
    <col min="3870" max="3870" width="2.140625" style="5" customWidth="1"/>
    <col min="3871" max="3871" width="5.140625" style="5" customWidth="1"/>
    <col min="3872" max="4096" width="9.140625" style="5"/>
    <col min="4097" max="4097" width="1.140625" style="5" customWidth="1"/>
    <col min="4098" max="4098" width="5.28515625" style="5" customWidth="1"/>
    <col min="4099" max="4099" width="4" style="5" customWidth="1"/>
    <col min="4100" max="4100" width="2.140625" style="5" customWidth="1"/>
    <col min="4101" max="4101" width="4.5703125" style="5" customWidth="1"/>
    <col min="4102" max="4117" width="4.140625" style="5" customWidth="1"/>
    <col min="4118" max="4118" width="6.28515625" style="5" customWidth="1"/>
    <col min="4119" max="4119" width="4" style="5" customWidth="1"/>
    <col min="4120" max="4120" width="5" style="5" customWidth="1"/>
    <col min="4121" max="4121" width="6" style="5" customWidth="1"/>
    <col min="4122" max="4122" width="6.85546875" style="5" customWidth="1"/>
    <col min="4123" max="4123" width="10.28515625" style="5" customWidth="1"/>
    <col min="4124" max="4124" width="1.140625" style="5" customWidth="1"/>
    <col min="4125" max="4125" width="12.140625" style="5" customWidth="1"/>
    <col min="4126" max="4126" width="2.140625" style="5" customWidth="1"/>
    <col min="4127" max="4127" width="5.140625" style="5" customWidth="1"/>
    <col min="4128" max="4352" width="9.140625" style="5"/>
    <col min="4353" max="4353" width="1.140625" style="5" customWidth="1"/>
    <col min="4354" max="4354" width="5.28515625" style="5" customWidth="1"/>
    <col min="4355" max="4355" width="4" style="5" customWidth="1"/>
    <col min="4356" max="4356" width="2.140625" style="5" customWidth="1"/>
    <col min="4357" max="4357" width="4.5703125" style="5" customWidth="1"/>
    <col min="4358" max="4373" width="4.140625" style="5" customWidth="1"/>
    <col min="4374" max="4374" width="6.28515625" style="5" customWidth="1"/>
    <col min="4375" max="4375" width="4" style="5" customWidth="1"/>
    <col min="4376" max="4376" width="5" style="5" customWidth="1"/>
    <col min="4377" max="4377" width="6" style="5" customWidth="1"/>
    <col min="4378" max="4378" width="6.85546875" style="5" customWidth="1"/>
    <col min="4379" max="4379" width="10.28515625" style="5" customWidth="1"/>
    <col min="4380" max="4380" width="1.140625" style="5" customWidth="1"/>
    <col min="4381" max="4381" width="12.140625" style="5" customWidth="1"/>
    <col min="4382" max="4382" width="2.140625" style="5" customWidth="1"/>
    <col min="4383" max="4383" width="5.140625" style="5" customWidth="1"/>
    <col min="4384" max="4608" width="9.140625" style="5"/>
    <col min="4609" max="4609" width="1.140625" style="5" customWidth="1"/>
    <col min="4610" max="4610" width="5.28515625" style="5" customWidth="1"/>
    <col min="4611" max="4611" width="4" style="5" customWidth="1"/>
    <col min="4612" max="4612" width="2.140625" style="5" customWidth="1"/>
    <col min="4613" max="4613" width="4.5703125" style="5" customWidth="1"/>
    <col min="4614" max="4629" width="4.140625" style="5" customWidth="1"/>
    <col min="4630" max="4630" width="6.28515625" style="5" customWidth="1"/>
    <col min="4631" max="4631" width="4" style="5" customWidth="1"/>
    <col min="4632" max="4632" width="5" style="5" customWidth="1"/>
    <col min="4633" max="4633" width="6" style="5" customWidth="1"/>
    <col min="4634" max="4634" width="6.85546875" style="5" customWidth="1"/>
    <col min="4635" max="4635" width="10.28515625" style="5" customWidth="1"/>
    <col min="4636" max="4636" width="1.140625" style="5" customWidth="1"/>
    <col min="4637" max="4637" width="12.140625" style="5" customWidth="1"/>
    <col min="4638" max="4638" width="2.140625" style="5" customWidth="1"/>
    <col min="4639" max="4639" width="5.140625" style="5" customWidth="1"/>
    <col min="4640" max="4864" width="9.140625" style="5"/>
    <col min="4865" max="4865" width="1.140625" style="5" customWidth="1"/>
    <col min="4866" max="4866" width="5.28515625" style="5" customWidth="1"/>
    <col min="4867" max="4867" width="4" style="5" customWidth="1"/>
    <col min="4868" max="4868" width="2.140625" style="5" customWidth="1"/>
    <col min="4869" max="4869" width="4.5703125" style="5" customWidth="1"/>
    <col min="4870" max="4885" width="4.140625" style="5" customWidth="1"/>
    <col min="4886" max="4886" width="6.28515625" style="5" customWidth="1"/>
    <col min="4887" max="4887" width="4" style="5" customWidth="1"/>
    <col min="4888" max="4888" width="5" style="5" customWidth="1"/>
    <col min="4889" max="4889" width="6" style="5" customWidth="1"/>
    <col min="4890" max="4890" width="6.85546875" style="5" customWidth="1"/>
    <col min="4891" max="4891" width="10.28515625" style="5" customWidth="1"/>
    <col min="4892" max="4892" width="1.140625" style="5" customWidth="1"/>
    <col min="4893" max="4893" width="12.140625" style="5" customWidth="1"/>
    <col min="4894" max="4894" width="2.140625" style="5" customWidth="1"/>
    <col min="4895" max="4895" width="5.140625" style="5" customWidth="1"/>
    <col min="4896" max="5120" width="9.140625" style="5"/>
    <col min="5121" max="5121" width="1.140625" style="5" customWidth="1"/>
    <col min="5122" max="5122" width="5.28515625" style="5" customWidth="1"/>
    <col min="5123" max="5123" width="4" style="5" customWidth="1"/>
    <col min="5124" max="5124" width="2.140625" style="5" customWidth="1"/>
    <col min="5125" max="5125" width="4.5703125" style="5" customWidth="1"/>
    <col min="5126" max="5141" width="4.140625" style="5" customWidth="1"/>
    <col min="5142" max="5142" width="6.28515625" style="5" customWidth="1"/>
    <col min="5143" max="5143" width="4" style="5" customWidth="1"/>
    <col min="5144" max="5144" width="5" style="5" customWidth="1"/>
    <col min="5145" max="5145" width="6" style="5" customWidth="1"/>
    <col min="5146" max="5146" width="6.85546875" style="5" customWidth="1"/>
    <col min="5147" max="5147" width="10.28515625" style="5" customWidth="1"/>
    <col min="5148" max="5148" width="1.140625" style="5" customWidth="1"/>
    <col min="5149" max="5149" width="12.140625" style="5" customWidth="1"/>
    <col min="5150" max="5150" width="2.140625" style="5" customWidth="1"/>
    <col min="5151" max="5151" width="5.140625" style="5" customWidth="1"/>
    <col min="5152" max="5376" width="9.140625" style="5"/>
    <col min="5377" max="5377" width="1.140625" style="5" customWidth="1"/>
    <col min="5378" max="5378" width="5.28515625" style="5" customWidth="1"/>
    <col min="5379" max="5379" width="4" style="5" customWidth="1"/>
    <col min="5380" max="5380" width="2.140625" style="5" customWidth="1"/>
    <col min="5381" max="5381" width="4.5703125" style="5" customWidth="1"/>
    <col min="5382" max="5397" width="4.140625" style="5" customWidth="1"/>
    <col min="5398" max="5398" width="6.28515625" style="5" customWidth="1"/>
    <col min="5399" max="5399" width="4" style="5" customWidth="1"/>
    <col min="5400" max="5400" width="5" style="5" customWidth="1"/>
    <col min="5401" max="5401" width="6" style="5" customWidth="1"/>
    <col min="5402" max="5402" width="6.85546875" style="5" customWidth="1"/>
    <col min="5403" max="5403" width="10.28515625" style="5" customWidth="1"/>
    <col min="5404" max="5404" width="1.140625" style="5" customWidth="1"/>
    <col min="5405" max="5405" width="12.140625" style="5" customWidth="1"/>
    <col min="5406" max="5406" width="2.140625" style="5" customWidth="1"/>
    <col min="5407" max="5407" width="5.140625" style="5" customWidth="1"/>
    <col min="5408" max="5632" width="9.140625" style="5"/>
    <col min="5633" max="5633" width="1.140625" style="5" customWidth="1"/>
    <col min="5634" max="5634" width="5.28515625" style="5" customWidth="1"/>
    <col min="5635" max="5635" width="4" style="5" customWidth="1"/>
    <col min="5636" max="5636" width="2.140625" style="5" customWidth="1"/>
    <col min="5637" max="5637" width="4.5703125" style="5" customWidth="1"/>
    <col min="5638" max="5653" width="4.140625" style="5" customWidth="1"/>
    <col min="5654" max="5654" width="6.28515625" style="5" customWidth="1"/>
    <col min="5655" max="5655" width="4" style="5" customWidth="1"/>
    <col min="5656" max="5656" width="5" style="5" customWidth="1"/>
    <col min="5657" max="5657" width="6" style="5" customWidth="1"/>
    <col min="5658" max="5658" width="6.85546875" style="5" customWidth="1"/>
    <col min="5659" max="5659" width="10.28515625" style="5" customWidth="1"/>
    <col min="5660" max="5660" width="1.140625" style="5" customWidth="1"/>
    <col min="5661" max="5661" width="12.140625" style="5" customWidth="1"/>
    <col min="5662" max="5662" width="2.140625" style="5" customWidth="1"/>
    <col min="5663" max="5663" width="5.140625" style="5" customWidth="1"/>
    <col min="5664" max="5888" width="9.140625" style="5"/>
    <col min="5889" max="5889" width="1.140625" style="5" customWidth="1"/>
    <col min="5890" max="5890" width="5.28515625" style="5" customWidth="1"/>
    <col min="5891" max="5891" width="4" style="5" customWidth="1"/>
    <col min="5892" max="5892" width="2.140625" style="5" customWidth="1"/>
    <col min="5893" max="5893" width="4.5703125" style="5" customWidth="1"/>
    <col min="5894" max="5909" width="4.140625" style="5" customWidth="1"/>
    <col min="5910" max="5910" width="6.28515625" style="5" customWidth="1"/>
    <col min="5911" max="5911" width="4" style="5" customWidth="1"/>
    <col min="5912" max="5912" width="5" style="5" customWidth="1"/>
    <col min="5913" max="5913" width="6" style="5" customWidth="1"/>
    <col min="5914" max="5914" width="6.85546875" style="5" customWidth="1"/>
    <col min="5915" max="5915" width="10.28515625" style="5" customWidth="1"/>
    <col min="5916" max="5916" width="1.140625" style="5" customWidth="1"/>
    <col min="5917" max="5917" width="12.140625" style="5" customWidth="1"/>
    <col min="5918" max="5918" width="2.140625" style="5" customWidth="1"/>
    <col min="5919" max="5919" width="5.140625" style="5" customWidth="1"/>
    <col min="5920" max="6144" width="9.140625" style="5"/>
    <col min="6145" max="6145" width="1.140625" style="5" customWidth="1"/>
    <col min="6146" max="6146" width="5.28515625" style="5" customWidth="1"/>
    <col min="6147" max="6147" width="4" style="5" customWidth="1"/>
    <col min="6148" max="6148" width="2.140625" style="5" customWidth="1"/>
    <col min="6149" max="6149" width="4.5703125" style="5" customWidth="1"/>
    <col min="6150" max="6165" width="4.140625" style="5" customWidth="1"/>
    <col min="6166" max="6166" width="6.28515625" style="5" customWidth="1"/>
    <col min="6167" max="6167" width="4" style="5" customWidth="1"/>
    <col min="6168" max="6168" width="5" style="5" customWidth="1"/>
    <col min="6169" max="6169" width="6" style="5" customWidth="1"/>
    <col min="6170" max="6170" width="6.85546875" style="5" customWidth="1"/>
    <col min="6171" max="6171" width="10.28515625" style="5" customWidth="1"/>
    <col min="6172" max="6172" width="1.140625" style="5" customWidth="1"/>
    <col min="6173" max="6173" width="12.140625" style="5" customWidth="1"/>
    <col min="6174" max="6174" width="2.140625" style="5" customWidth="1"/>
    <col min="6175" max="6175" width="5.140625" style="5" customWidth="1"/>
    <col min="6176" max="6400" width="9.140625" style="5"/>
    <col min="6401" max="6401" width="1.140625" style="5" customWidth="1"/>
    <col min="6402" max="6402" width="5.28515625" style="5" customWidth="1"/>
    <col min="6403" max="6403" width="4" style="5" customWidth="1"/>
    <col min="6404" max="6404" width="2.140625" style="5" customWidth="1"/>
    <col min="6405" max="6405" width="4.5703125" style="5" customWidth="1"/>
    <col min="6406" max="6421" width="4.140625" style="5" customWidth="1"/>
    <col min="6422" max="6422" width="6.28515625" style="5" customWidth="1"/>
    <col min="6423" max="6423" width="4" style="5" customWidth="1"/>
    <col min="6424" max="6424" width="5" style="5" customWidth="1"/>
    <col min="6425" max="6425" width="6" style="5" customWidth="1"/>
    <col min="6426" max="6426" width="6.85546875" style="5" customWidth="1"/>
    <col min="6427" max="6427" width="10.28515625" style="5" customWidth="1"/>
    <col min="6428" max="6428" width="1.140625" style="5" customWidth="1"/>
    <col min="6429" max="6429" width="12.140625" style="5" customWidth="1"/>
    <col min="6430" max="6430" width="2.140625" style="5" customWidth="1"/>
    <col min="6431" max="6431" width="5.140625" style="5" customWidth="1"/>
    <col min="6432" max="6656" width="9.140625" style="5"/>
    <col min="6657" max="6657" width="1.140625" style="5" customWidth="1"/>
    <col min="6658" max="6658" width="5.28515625" style="5" customWidth="1"/>
    <col min="6659" max="6659" width="4" style="5" customWidth="1"/>
    <col min="6660" max="6660" width="2.140625" style="5" customWidth="1"/>
    <col min="6661" max="6661" width="4.5703125" style="5" customWidth="1"/>
    <col min="6662" max="6677" width="4.140625" style="5" customWidth="1"/>
    <col min="6678" max="6678" width="6.28515625" style="5" customWidth="1"/>
    <col min="6679" max="6679" width="4" style="5" customWidth="1"/>
    <col min="6680" max="6680" width="5" style="5" customWidth="1"/>
    <col min="6681" max="6681" width="6" style="5" customWidth="1"/>
    <col min="6682" max="6682" width="6.85546875" style="5" customWidth="1"/>
    <col min="6683" max="6683" width="10.28515625" style="5" customWidth="1"/>
    <col min="6684" max="6684" width="1.140625" style="5" customWidth="1"/>
    <col min="6685" max="6685" width="12.140625" style="5" customWidth="1"/>
    <col min="6686" max="6686" width="2.140625" style="5" customWidth="1"/>
    <col min="6687" max="6687" width="5.140625" style="5" customWidth="1"/>
    <col min="6688" max="6912" width="9.140625" style="5"/>
    <col min="6913" max="6913" width="1.140625" style="5" customWidth="1"/>
    <col min="6914" max="6914" width="5.28515625" style="5" customWidth="1"/>
    <col min="6915" max="6915" width="4" style="5" customWidth="1"/>
    <col min="6916" max="6916" width="2.140625" style="5" customWidth="1"/>
    <col min="6917" max="6917" width="4.5703125" style="5" customWidth="1"/>
    <col min="6918" max="6933" width="4.140625" style="5" customWidth="1"/>
    <col min="6934" max="6934" width="6.28515625" style="5" customWidth="1"/>
    <col min="6935" max="6935" width="4" style="5" customWidth="1"/>
    <col min="6936" max="6936" width="5" style="5" customWidth="1"/>
    <col min="6937" max="6937" width="6" style="5" customWidth="1"/>
    <col min="6938" max="6938" width="6.85546875" style="5" customWidth="1"/>
    <col min="6939" max="6939" width="10.28515625" style="5" customWidth="1"/>
    <col min="6940" max="6940" width="1.140625" style="5" customWidth="1"/>
    <col min="6941" max="6941" width="12.140625" style="5" customWidth="1"/>
    <col min="6942" max="6942" width="2.140625" style="5" customWidth="1"/>
    <col min="6943" max="6943" width="5.140625" style="5" customWidth="1"/>
    <col min="6944" max="7168" width="9.140625" style="5"/>
    <col min="7169" max="7169" width="1.140625" style="5" customWidth="1"/>
    <col min="7170" max="7170" width="5.28515625" style="5" customWidth="1"/>
    <col min="7171" max="7171" width="4" style="5" customWidth="1"/>
    <col min="7172" max="7172" width="2.140625" style="5" customWidth="1"/>
    <col min="7173" max="7173" width="4.5703125" style="5" customWidth="1"/>
    <col min="7174" max="7189" width="4.140625" style="5" customWidth="1"/>
    <col min="7190" max="7190" width="6.28515625" style="5" customWidth="1"/>
    <col min="7191" max="7191" width="4" style="5" customWidth="1"/>
    <col min="7192" max="7192" width="5" style="5" customWidth="1"/>
    <col min="7193" max="7193" width="6" style="5" customWidth="1"/>
    <col min="7194" max="7194" width="6.85546875" style="5" customWidth="1"/>
    <col min="7195" max="7195" width="10.28515625" style="5" customWidth="1"/>
    <col min="7196" max="7196" width="1.140625" style="5" customWidth="1"/>
    <col min="7197" max="7197" width="12.140625" style="5" customWidth="1"/>
    <col min="7198" max="7198" width="2.140625" style="5" customWidth="1"/>
    <col min="7199" max="7199" width="5.140625" style="5" customWidth="1"/>
    <col min="7200" max="7424" width="9.140625" style="5"/>
    <col min="7425" max="7425" width="1.140625" style="5" customWidth="1"/>
    <col min="7426" max="7426" width="5.28515625" style="5" customWidth="1"/>
    <col min="7427" max="7427" width="4" style="5" customWidth="1"/>
    <col min="7428" max="7428" width="2.140625" style="5" customWidth="1"/>
    <col min="7429" max="7429" width="4.5703125" style="5" customWidth="1"/>
    <col min="7430" max="7445" width="4.140625" style="5" customWidth="1"/>
    <col min="7446" max="7446" width="6.28515625" style="5" customWidth="1"/>
    <col min="7447" max="7447" width="4" style="5" customWidth="1"/>
    <col min="7448" max="7448" width="5" style="5" customWidth="1"/>
    <col min="7449" max="7449" width="6" style="5" customWidth="1"/>
    <col min="7450" max="7450" width="6.85546875" style="5" customWidth="1"/>
    <col min="7451" max="7451" width="10.28515625" style="5" customWidth="1"/>
    <col min="7452" max="7452" width="1.140625" style="5" customWidth="1"/>
    <col min="7453" max="7453" width="12.140625" style="5" customWidth="1"/>
    <col min="7454" max="7454" width="2.140625" style="5" customWidth="1"/>
    <col min="7455" max="7455" width="5.140625" style="5" customWidth="1"/>
    <col min="7456" max="7680" width="9.140625" style="5"/>
    <col min="7681" max="7681" width="1.140625" style="5" customWidth="1"/>
    <col min="7682" max="7682" width="5.28515625" style="5" customWidth="1"/>
    <col min="7683" max="7683" width="4" style="5" customWidth="1"/>
    <col min="7684" max="7684" width="2.140625" style="5" customWidth="1"/>
    <col min="7685" max="7685" width="4.5703125" style="5" customWidth="1"/>
    <col min="7686" max="7701" width="4.140625" style="5" customWidth="1"/>
    <col min="7702" max="7702" width="6.28515625" style="5" customWidth="1"/>
    <col min="7703" max="7703" width="4" style="5" customWidth="1"/>
    <col min="7704" max="7704" width="5" style="5" customWidth="1"/>
    <col min="7705" max="7705" width="6" style="5" customWidth="1"/>
    <col min="7706" max="7706" width="6.85546875" style="5" customWidth="1"/>
    <col min="7707" max="7707" width="10.28515625" style="5" customWidth="1"/>
    <col min="7708" max="7708" width="1.140625" style="5" customWidth="1"/>
    <col min="7709" max="7709" width="12.140625" style="5" customWidth="1"/>
    <col min="7710" max="7710" width="2.140625" style="5" customWidth="1"/>
    <col min="7711" max="7711" width="5.140625" style="5" customWidth="1"/>
    <col min="7712" max="7936" width="9.140625" style="5"/>
    <col min="7937" max="7937" width="1.140625" style="5" customWidth="1"/>
    <col min="7938" max="7938" width="5.28515625" style="5" customWidth="1"/>
    <col min="7939" max="7939" width="4" style="5" customWidth="1"/>
    <col min="7940" max="7940" width="2.140625" style="5" customWidth="1"/>
    <col min="7941" max="7941" width="4.5703125" style="5" customWidth="1"/>
    <col min="7942" max="7957" width="4.140625" style="5" customWidth="1"/>
    <col min="7958" max="7958" width="6.28515625" style="5" customWidth="1"/>
    <col min="7959" max="7959" width="4" style="5" customWidth="1"/>
    <col min="7960" max="7960" width="5" style="5" customWidth="1"/>
    <col min="7961" max="7961" width="6" style="5" customWidth="1"/>
    <col min="7962" max="7962" width="6.85546875" style="5" customWidth="1"/>
    <col min="7963" max="7963" width="10.28515625" style="5" customWidth="1"/>
    <col min="7964" max="7964" width="1.140625" style="5" customWidth="1"/>
    <col min="7965" max="7965" width="12.140625" style="5" customWidth="1"/>
    <col min="7966" max="7966" width="2.140625" style="5" customWidth="1"/>
    <col min="7967" max="7967" width="5.140625" style="5" customWidth="1"/>
    <col min="7968" max="8192" width="9.140625" style="5"/>
    <col min="8193" max="8193" width="1.140625" style="5" customWidth="1"/>
    <col min="8194" max="8194" width="5.28515625" style="5" customWidth="1"/>
    <col min="8195" max="8195" width="4" style="5" customWidth="1"/>
    <col min="8196" max="8196" width="2.140625" style="5" customWidth="1"/>
    <col min="8197" max="8197" width="4.5703125" style="5" customWidth="1"/>
    <col min="8198" max="8213" width="4.140625" style="5" customWidth="1"/>
    <col min="8214" max="8214" width="6.28515625" style="5" customWidth="1"/>
    <col min="8215" max="8215" width="4" style="5" customWidth="1"/>
    <col min="8216" max="8216" width="5" style="5" customWidth="1"/>
    <col min="8217" max="8217" width="6" style="5" customWidth="1"/>
    <col min="8218" max="8218" width="6.85546875" style="5" customWidth="1"/>
    <col min="8219" max="8219" width="10.28515625" style="5" customWidth="1"/>
    <col min="8220" max="8220" width="1.140625" style="5" customWidth="1"/>
    <col min="8221" max="8221" width="12.140625" style="5" customWidth="1"/>
    <col min="8222" max="8222" width="2.140625" style="5" customWidth="1"/>
    <col min="8223" max="8223" width="5.140625" style="5" customWidth="1"/>
    <col min="8224" max="8448" width="9.140625" style="5"/>
    <col min="8449" max="8449" width="1.140625" style="5" customWidth="1"/>
    <col min="8450" max="8450" width="5.28515625" style="5" customWidth="1"/>
    <col min="8451" max="8451" width="4" style="5" customWidth="1"/>
    <col min="8452" max="8452" width="2.140625" style="5" customWidth="1"/>
    <col min="8453" max="8453" width="4.5703125" style="5" customWidth="1"/>
    <col min="8454" max="8469" width="4.140625" style="5" customWidth="1"/>
    <col min="8470" max="8470" width="6.28515625" style="5" customWidth="1"/>
    <col min="8471" max="8471" width="4" style="5" customWidth="1"/>
    <col min="8472" max="8472" width="5" style="5" customWidth="1"/>
    <col min="8473" max="8473" width="6" style="5" customWidth="1"/>
    <col min="8474" max="8474" width="6.85546875" style="5" customWidth="1"/>
    <col min="8475" max="8475" width="10.28515625" style="5" customWidth="1"/>
    <col min="8476" max="8476" width="1.140625" style="5" customWidth="1"/>
    <col min="8477" max="8477" width="12.140625" style="5" customWidth="1"/>
    <col min="8478" max="8478" width="2.140625" style="5" customWidth="1"/>
    <col min="8479" max="8479" width="5.140625" style="5" customWidth="1"/>
    <col min="8480" max="8704" width="9.140625" style="5"/>
    <col min="8705" max="8705" width="1.140625" style="5" customWidth="1"/>
    <col min="8706" max="8706" width="5.28515625" style="5" customWidth="1"/>
    <col min="8707" max="8707" width="4" style="5" customWidth="1"/>
    <col min="8708" max="8708" width="2.140625" style="5" customWidth="1"/>
    <col min="8709" max="8709" width="4.5703125" style="5" customWidth="1"/>
    <col min="8710" max="8725" width="4.140625" style="5" customWidth="1"/>
    <col min="8726" max="8726" width="6.28515625" style="5" customWidth="1"/>
    <col min="8727" max="8727" width="4" style="5" customWidth="1"/>
    <col min="8728" max="8728" width="5" style="5" customWidth="1"/>
    <col min="8729" max="8729" width="6" style="5" customWidth="1"/>
    <col min="8730" max="8730" width="6.85546875" style="5" customWidth="1"/>
    <col min="8731" max="8731" width="10.28515625" style="5" customWidth="1"/>
    <col min="8732" max="8732" width="1.140625" style="5" customWidth="1"/>
    <col min="8733" max="8733" width="12.140625" style="5" customWidth="1"/>
    <col min="8734" max="8734" width="2.140625" style="5" customWidth="1"/>
    <col min="8735" max="8735" width="5.140625" style="5" customWidth="1"/>
    <col min="8736" max="8960" width="9.140625" style="5"/>
    <col min="8961" max="8961" width="1.140625" style="5" customWidth="1"/>
    <col min="8962" max="8962" width="5.28515625" style="5" customWidth="1"/>
    <col min="8963" max="8963" width="4" style="5" customWidth="1"/>
    <col min="8964" max="8964" width="2.140625" style="5" customWidth="1"/>
    <col min="8965" max="8965" width="4.5703125" style="5" customWidth="1"/>
    <col min="8966" max="8981" width="4.140625" style="5" customWidth="1"/>
    <col min="8982" max="8982" width="6.28515625" style="5" customWidth="1"/>
    <col min="8983" max="8983" width="4" style="5" customWidth="1"/>
    <col min="8984" max="8984" width="5" style="5" customWidth="1"/>
    <col min="8985" max="8985" width="6" style="5" customWidth="1"/>
    <col min="8986" max="8986" width="6.85546875" style="5" customWidth="1"/>
    <col min="8987" max="8987" width="10.28515625" style="5" customWidth="1"/>
    <col min="8988" max="8988" width="1.140625" style="5" customWidth="1"/>
    <col min="8989" max="8989" width="12.140625" style="5" customWidth="1"/>
    <col min="8990" max="8990" width="2.140625" style="5" customWidth="1"/>
    <col min="8991" max="8991" width="5.140625" style="5" customWidth="1"/>
    <col min="8992" max="9216" width="9.140625" style="5"/>
    <col min="9217" max="9217" width="1.140625" style="5" customWidth="1"/>
    <col min="9218" max="9218" width="5.28515625" style="5" customWidth="1"/>
    <col min="9219" max="9219" width="4" style="5" customWidth="1"/>
    <col min="9220" max="9220" width="2.140625" style="5" customWidth="1"/>
    <col min="9221" max="9221" width="4.5703125" style="5" customWidth="1"/>
    <col min="9222" max="9237" width="4.140625" style="5" customWidth="1"/>
    <col min="9238" max="9238" width="6.28515625" style="5" customWidth="1"/>
    <col min="9239" max="9239" width="4" style="5" customWidth="1"/>
    <col min="9240" max="9240" width="5" style="5" customWidth="1"/>
    <col min="9241" max="9241" width="6" style="5" customWidth="1"/>
    <col min="9242" max="9242" width="6.85546875" style="5" customWidth="1"/>
    <col min="9243" max="9243" width="10.28515625" style="5" customWidth="1"/>
    <col min="9244" max="9244" width="1.140625" style="5" customWidth="1"/>
    <col min="9245" max="9245" width="12.140625" style="5" customWidth="1"/>
    <col min="9246" max="9246" width="2.140625" style="5" customWidth="1"/>
    <col min="9247" max="9247" width="5.140625" style="5" customWidth="1"/>
    <col min="9248" max="9472" width="9.140625" style="5"/>
    <col min="9473" max="9473" width="1.140625" style="5" customWidth="1"/>
    <col min="9474" max="9474" width="5.28515625" style="5" customWidth="1"/>
    <col min="9475" max="9475" width="4" style="5" customWidth="1"/>
    <col min="9476" max="9476" width="2.140625" style="5" customWidth="1"/>
    <col min="9477" max="9477" width="4.5703125" style="5" customWidth="1"/>
    <col min="9478" max="9493" width="4.140625" style="5" customWidth="1"/>
    <col min="9494" max="9494" width="6.28515625" style="5" customWidth="1"/>
    <col min="9495" max="9495" width="4" style="5" customWidth="1"/>
    <col min="9496" max="9496" width="5" style="5" customWidth="1"/>
    <col min="9497" max="9497" width="6" style="5" customWidth="1"/>
    <col min="9498" max="9498" width="6.85546875" style="5" customWidth="1"/>
    <col min="9499" max="9499" width="10.28515625" style="5" customWidth="1"/>
    <col min="9500" max="9500" width="1.140625" style="5" customWidth="1"/>
    <col min="9501" max="9501" width="12.140625" style="5" customWidth="1"/>
    <col min="9502" max="9502" width="2.140625" style="5" customWidth="1"/>
    <col min="9503" max="9503" width="5.140625" style="5" customWidth="1"/>
    <col min="9504" max="9728" width="9.140625" style="5"/>
    <col min="9729" max="9729" width="1.140625" style="5" customWidth="1"/>
    <col min="9730" max="9730" width="5.28515625" style="5" customWidth="1"/>
    <col min="9731" max="9731" width="4" style="5" customWidth="1"/>
    <col min="9732" max="9732" width="2.140625" style="5" customWidth="1"/>
    <col min="9733" max="9733" width="4.5703125" style="5" customWidth="1"/>
    <col min="9734" max="9749" width="4.140625" style="5" customWidth="1"/>
    <col min="9750" max="9750" width="6.28515625" style="5" customWidth="1"/>
    <col min="9751" max="9751" width="4" style="5" customWidth="1"/>
    <col min="9752" max="9752" width="5" style="5" customWidth="1"/>
    <col min="9753" max="9753" width="6" style="5" customWidth="1"/>
    <col min="9754" max="9754" width="6.85546875" style="5" customWidth="1"/>
    <col min="9755" max="9755" width="10.28515625" style="5" customWidth="1"/>
    <col min="9756" max="9756" width="1.140625" style="5" customWidth="1"/>
    <col min="9757" max="9757" width="12.140625" style="5" customWidth="1"/>
    <col min="9758" max="9758" width="2.140625" style="5" customWidth="1"/>
    <col min="9759" max="9759" width="5.140625" style="5" customWidth="1"/>
    <col min="9760" max="9984" width="9.140625" style="5"/>
    <col min="9985" max="9985" width="1.140625" style="5" customWidth="1"/>
    <col min="9986" max="9986" width="5.28515625" style="5" customWidth="1"/>
    <col min="9987" max="9987" width="4" style="5" customWidth="1"/>
    <col min="9988" max="9988" width="2.140625" style="5" customWidth="1"/>
    <col min="9989" max="9989" width="4.5703125" style="5" customWidth="1"/>
    <col min="9990" max="10005" width="4.140625" style="5" customWidth="1"/>
    <col min="10006" max="10006" width="6.28515625" style="5" customWidth="1"/>
    <col min="10007" max="10007" width="4" style="5" customWidth="1"/>
    <col min="10008" max="10008" width="5" style="5" customWidth="1"/>
    <col min="10009" max="10009" width="6" style="5" customWidth="1"/>
    <col min="10010" max="10010" width="6.85546875" style="5" customWidth="1"/>
    <col min="10011" max="10011" width="10.28515625" style="5" customWidth="1"/>
    <col min="10012" max="10012" width="1.140625" style="5" customWidth="1"/>
    <col min="10013" max="10013" width="12.140625" style="5" customWidth="1"/>
    <col min="10014" max="10014" width="2.140625" style="5" customWidth="1"/>
    <col min="10015" max="10015" width="5.140625" style="5" customWidth="1"/>
    <col min="10016" max="10240" width="9.140625" style="5"/>
    <col min="10241" max="10241" width="1.140625" style="5" customWidth="1"/>
    <col min="10242" max="10242" width="5.28515625" style="5" customWidth="1"/>
    <col min="10243" max="10243" width="4" style="5" customWidth="1"/>
    <col min="10244" max="10244" width="2.140625" style="5" customWidth="1"/>
    <col min="10245" max="10245" width="4.5703125" style="5" customWidth="1"/>
    <col min="10246" max="10261" width="4.140625" style="5" customWidth="1"/>
    <col min="10262" max="10262" width="6.28515625" style="5" customWidth="1"/>
    <col min="10263" max="10263" width="4" style="5" customWidth="1"/>
    <col min="10264" max="10264" width="5" style="5" customWidth="1"/>
    <col min="10265" max="10265" width="6" style="5" customWidth="1"/>
    <col min="10266" max="10266" width="6.85546875" style="5" customWidth="1"/>
    <col min="10267" max="10267" width="10.28515625" style="5" customWidth="1"/>
    <col min="10268" max="10268" width="1.140625" style="5" customWidth="1"/>
    <col min="10269" max="10269" width="12.140625" style="5" customWidth="1"/>
    <col min="10270" max="10270" width="2.140625" style="5" customWidth="1"/>
    <col min="10271" max="10271" width="5.140625" style="5" customWidth="1"/>
    <col min="10272" max="10496" width="9.140625" style="5"/>
    <col min="10497" max="10497" width="1.140625" style="5" customWidth="1"/>
    <col min="10498" max="10498" width="5.28515625" style="5" customWidth="1"/>
    <col min="10499" max="10499" width="4" style="5" customWidth="1"/>
    <col min="10500" max="10500" width="2.140625" style="5" customWidth="1"/>
    <col min="10501" max="10501" width="4.5703125" style="5" customWidth="1"/>
    <col min="10502" max="10517" width="4.140625" style="5" customWidth="1"/>
    <col min="10518" max="10518" width="6.28515625" style="5" customWidth="1"/>
    <col min="10519" max="10519" width="4" style="5" customWidth="1"/>
    <col min="10520" max="10520" width="5" style="5" customWidth="1"/>
    <col min="10521" max="10521" width="6" style="5" customWidth="1"/>
    <col min="10522" max="10522" width="6.85546875" style="5" customWidth="1"/>
    <col min="10523" max="10523" width="10.28515625" style="5" customWidth="1"/>
    <col min="10524" max="10524" width="1.140625" style="5" customWidth="1"/>
    <col min="10525" max="10525" width="12.140625" style="5" customWidth="1"/>
    <col min="10526" max="10526" width="2.140625" style="5" customWidth="1"/>
    <col min="10527" max="10527" width="5.140625" style="5" customWidth="1"/>
    <col min="10528" max="10752" width="9.140625" style="5"/>
    <col min="10753" max="10753" width="1.140625" style="5" customWidth="1"/>
    <col min="10754" max="10754" width="5.28515625" style="5" customWidth="1"/>
    <col min="10755" max="10755" width="4" style="5" customWidth="1"/>
    <col min="10756" max="10756" width="2.140625" style="5" customWidth="1"/>
    <col min="10757" max="10757" width="4.5703125" style="5" customWidth="1"/>
    <col min="10758" max="10773" width="4.140625" style="5" customWidth="1"/>
    <col min="10774" max="10774" width="6.28515625" style="5" customWidth="1"/>
    <col min="10775" max="10775" width="4" style="5" customWidth="1"/>
    <col min="10776" max="10776" width="5" style="5" customWidth="1"/>
    <col min="10777" max="10777" width="6" style="5" customWidth="1"/>
    <col min="10778" max="10778" width="6.85546875" style="5" customWidth="1"/>
    <col min="10779" max="10779" width="10.28515625" style="5" customWidth="1"/>
    <col min="10780" max="10780" width="1.140625" style="5" customWidth="1"/>
    <col min="10781" max="10781" width="12.140625" style="5" customWidth="1"/>
    <col min="10782" max="10782" width="2.140625" style="5" customWidth="1"/>
    <col min="10783" max="10783" width="5.140625" style="5" customWidth="1"/>
    <col min="10784" max="11008" width="9.140625" style="5"/>
    <col min="11009" max="11009" width="1.140625" style="5" customWidth="1"/>
    <col min="11010" max="11010" width="5.28515625" style="5" customWidth="1"/>
    <col min="11011" max="11011" width="4" style="5" customWidth="1"/>
    <col min="11012" max="11012" width="2.140625" style="5" customWidth="1"/>
    <col min="11013" max="11013" width="4.5703125" style="5" customWidth="1"/>
    <col min="11014" max="11029" width="4.140625" style="5" customWidth="1"/>
    <col min="11030" max="11030" width="6.28515625" style="5" customWidth="1"/>
    <col min="11031" max="11031" width="4" style="5" customWidth="1"/>
    <col min="11032" max="11032" width="5" style="5" customWidth="1"/>
    <col min="11033" max="11033" width="6" style="5" customWidth="1"/>
    <col min="11034" max="11034" width="6.85546875" style="5" customWidth="1"/>
    <col min="11035" max="11035" width="10.28515625" style="5" customWidth="1"/>
    <col min="11036" max="11036" width="1.140625" style="5" customWidth="1"/>
    <col min="11037" max="11037" width="12.140625" style="5" customWidth="1"/>
    <col min="11038" max="11038" width="2.140625" style="5" customWidth="1"/>
    <col min="11039" max="11039" width="5.140625" style="5" customWidth="1"/>
    <col min="11040" max="11264" width="9.140625" style="5"/>
    <col min="11265" max="11265" width="1.140625" style="5" customWidth="1"/>
    <col min="11266" max="11266" width="5.28515625" style="5" customWidth="1"/>
    <col min="11267" max="11267" width="4" style="5" customWidth="1"/>
    <col min="11268" max="11268" width="2.140625" style="5" customWidth="1"/>
    <col min="11269" max="11269" width="4.5703125" style="5" customWidth="1"/>
    <col min="11270" max="11285" width="4.140625" style="5" customWidth="1"/>
    <col min="11286" max="11286" width="6.28515625" style="5" customWidth="1"/>
    <col min="11287" max="11287" width="4" style="5" customWidth="1"/>
    <col min="11288" max="11288" width="5" style="5" customWidth="1"/>
    <col min="11289" max="11289" width="6" style="5" customWidth="1"/>
    <col min="11290" max="11290" width="6.85546875" style="5" customWidth="1"/>
    <col min="11291" max="11291" width="10.28515625" style="5" customWidth="1"/>
    <col min="11292" max="11292" width="1.140625" style="5" customWidth="1"/>
    <col min="11293" max="11293" width="12.140625" style="5" customWidth="1"/>
    <col min="11294" max="11294" width="2.140625" style="5" customWidth="1"/>
    <col min="11295" max="11295" width="5.140625" style="5" customWidth="1"/>
    <col min="11296" max="11520" width="9.140625" style="5"/>
    <col min="11521" max="11521" width="1.140625" style="5" customWidth="1"/>
    <col min="11522" max="11522" width="5.28515625" style="5" customWidth="1"/>
    <col min="11523" max="11523" width="4" style="5" customWidth="1"/>
    <col min="11524" max="11524" width="2.140625" style="5" customWidth="1"/>
    <col min="11525" max="11525" width="4.5703125" style="5" customWidth="1"/>
    <col min="11526" max="11541" width="4.140625" style="5" customWidth="1"/>
    <col min="11542" max="11542" width="6.28515625" style="5" customWidth="1"/>
    <col min="11543" max="11543" width="4" style="5" customWidth="1"/>
    <col min="11544" max="11544" width="5" style="5" customWidth="1"/>
    <col min="11545" max="11545" width="6" style="5" customWidth="1"/>
    <col min="11546" max="11546" width="6.85546875" style="5" customWidth="1"/>
    <col min="11547" max="11547" width="10.28515625" style="5" customWidth="1"/>
    <col min="11548" max="11548" width="1.140625" style="5" customWidth="1"/>
    <col min="11549" max="11549" width="12.140625" style="5" customWidth="1"/>
    <col min="11550" max="11550" width="2.140625" style="5" customWidth="1"/>
    <col min="11551" max="11551" width="5.140625" style="5" customWidth="1"/>
    <col min="11552" max="11776" width="9.140625" style="5"/>
    <col min="11777" max="11777" width="1.140625" style="5" customWidth="1"/>
    <col min="11778" max="11778" width="5.28515625" style="5" customWidth="1"/>
    <col min="11779" max="11779" width="4" style="5" customWidth="1"/>
    <col min="11780" max="11780" width="2.140625" style="5" customWidth="1"/>
    <col min="11781" max="11781" width="4.5703125" style="5" customWidth="1"/>
    <col min="11782" max="11797" width="4.140625" style="5" customWidth="1"/>
    <col min="11798" max="11798" width="6.28515625" style="5" customWidth="1"/>
    <col min="11799" max="11799" width="4" style="5" customWidth="1"/>
    <col min="11800" max="11800" width="5" style="5" customWidth="1"/>
    <col min="11801" max="11801" width="6" style="5" customWidth="1"/>
    <col min="11802" max="11802" width="6.85546875" style="5" customWidth="1"/>
    <col min="11803" max="11803" width="10.28515625" style="5" customWidth="1"/>
    <col min="11804" max="11804" width="1.140625" style="5" customWidth="1"/>
    <col min="11805" max="11805" width="12.140625" style="5" customWidth="1"/>
    <col min="11806" max="11806" width="2.140625" style="5" customWidth="1"/>
    <col min="11807" max="11807" width="5.140625" style="5" customWidth="1"/>
    <col min="11808" max="12032" width="9.140625" style="5"/>
    <col min="12033" max="12033" width="1.140625" style="5" customWidth="1"/>
    <col min="12034" max="12034" width="5.28515625" style="5" customWidth="1"/>
    <col min="12035" max="12035" width="4" style="5" customWidth="1"/>
    <col min="12036" max="12036" width="2.140625" style="5" customWidth="1"/>
    <col min="12037" max="12037" width="4.5703125" style="5" customWidth="1"/>
    <col min="12038" max="12053" width="4.140625" style="5" customWidth="1"/>
    <col min="12054" max="12054" width="6.28515625" style="5" customWidth="1"/>
    <col min="12055" max="12055" width="4" style="5" customWidth="1"/>
    <col min="12056" max="12056" width="5" style="5" customWidth="1"/>
    <col min="12057" max="12057" width="6" style="5" customWidth="1"/>
    <col min="12058" max="12058" width="6.85546875" style="5" customWidth="1"/>
    <col min="12059" max="12059" width="10.28515625" style="5" customWidth="1"/>
    <col min="12060" max="12060" width="1.140625" style="5" customWidth="1"/>
    <col min="12061" max="12061" width="12.140625" style="5" customWidth="1"/>
    <col min="12062" max="12062" width="2.140625" style="5" customWidth="1"/>
    <col min="12063" max="12063" width="5.140625" style="5" customWidth="1"/>
    <col min="12064" max="12288" width="9.140625" style="5"/>
    <col min="12289" max="12289" width="1.140625" style="5" customWidth="1"/>
    <col min="12290" max="12290" width="5.28515625" style="5" customWidth="1"/>
    <col min="12291" max="12291" width="4" style="5" customWidth="1"/>
    <col min="12292" max="12292" width="2.140625" style="5" customWidth="1"/>
    <col min="12293" max="12293" width="4.5703125" style="5" customWidth="1"/>
    <col min="12294" max="12309" width="4.140625" style="5" customWidth="1"/>
    <col min="12310" max="12310" width="6.28515625" style="5" customWidth="1"/>
    <col min="12311" max="12311" width="4" style="5" customWidth="1"/>
    <col min="12312" max="12312" width="5" style="5" customWidth="1"/>
    <col min="12313" max="12313" width="6" style="5" customWidth="1"/>
    <col min="12314" max="12314" width="6.85546875" style="5" customWidth="1"/>
    <col min="12315" max="12315" width="10.28515625" style="5" customWidth="1"/>
    <col min="12316" max="12316" width="1.140625" style="5" customWidth="1"/>
    <col min="12317" max="12317" width="12.140625" style="5" customWidth="1"/>
    <col min="12318" max="12318" width="2.140625" style="5" customWidth="1"/>
    <col min="12319" max="12319" width="5.140625" style="5" customWidth="1"/>
    <col min="12320" max="12544" width="9.140625" style="5"/>
    <col min="12545" max="12545" width="1.140625" style="5" customWidth="1"/>
    <col min="12546" max="12546" width="5.28515625" style="5" customWidth="1"/>
    <col min="12547" max="12547" width="4" style="5" customWidth="1"/>
    <col min="12548" max="12548" width="2.140625" style="5" customWidth="1"/>
    <col min="12549" max="12549" width="4.5703125" style="5" customWidth="1"/>
    <col min="12550" max="12565" width="4.140625" style="5" customWidth="1"/>
    <col min="12566" max="12566" width="6.28515625" style="5" customWidth="1"/>
    <col min="12567" max="12567" width="4" style="5" customWidth="1"/>
    <col min="12568" max="12568" width="5" style="5" customWidth="1"/>
    <col min="12569" max="12569" width="6" style="5" customWidth="1"/>
    <col min="12570" max="12570" width="6.85546875" style="5" customWidth="1"/>
    <col min="12571" max="12571" width="10.28515625" style="5" customWidth="1"/>
    <col min="12572" max="12572" width="1.140625" style="5" customWidth="1"/>
    <col min="12573" max="12573" width="12.140625" style="5" customWidth="1"/>
    <col min="12574" max="12574" width="2.140625" style="5" customWidth="1"/>
    <col min="12575" max="12575" width="5.140625" style="5" customWidth="1"/>
    <col min="12576" max="12800" width="9.140625" style="5"/>
    <col min="12801" max="12801" width="1.140625" style="5" customWidth="1"/>
    <col min="12802" max="12802" width="5.28515625" style="5" customWidth="1"/>
    <col min="12803" max="12803" width="4" style="5" customWidth="1"/>
    <col min="12804" max="12804" width="2.140625" style="5" customWidth="1"/>
    <col min="12805" max="12805" width="4.5703125" style="5" customWidth="1"/>
    <col min="12806" max="12821" width="4.140625" style="5" customWidth="1"/>
    <col min="12822" max="12822" width="6.28515625" style="5" customWidth="1"/>
    <col min="12823" max="12823" width="4" style="5" customWidth="1"/>
    <col min="12824" max="12824" width="5" style="5" customWidth="1"/>
    <col min="12825" max="12825" width="6" style="5" customWidth="1"/>
    <col min="12826" max="12826" width="6.85546875" style="5" customWidth="1"/>
    <col min="12827" max="12827" width="10.28515625" style="5" customWidth="1"/>
    <col min="12828" max="12828" width="1.140625" style="5" customWidth="1"/>
    <col min="12829" max="12829" width="12.140625" style="5" customWidth="1"/>
    <col min="12830" max="12830" width="2.140625" style="5" customWidth="1"/>
    <col min="12831" max="12831" width="5.140625" style="5" customWidth="1"/>
    <col min="12832" max="13056" width="9.140625" style="5"/>
    <col min="13057" max="13057" width="1.140625" style="5" customWidth="1"/>
    <col min="13058" max="13058" width="5.28515625" style="5" customWidth="1"/>
    <col min="13059" max="13059" width="4" style="5" customWidth="1"/>
    <col min="13060" max="13060" width="2.140625" style="5" customWidth="1"/>
    <col min="13061" max="13061" width="4.5703125" style="5" customWidth="1"/>
    <col min="13062" max="13077" width="4.140625" style="5" customWidth="1"/>
    <col min="13078" max="13078" width="6.28515625" style="5" customWidth="1"/>
    <col min="13079" max="13079" width="4" style="5" customWidth="1"/>
    <col min="13080" max="13080" width="5" style="5" customWidth="1"/>
    <col min="13081" max="13081" width="6" style="5" customWidth="1"/>
    <col min="13082" max="13082" width="6.85546875" style="5" customWidth="1"/>
    <col min="13083" max="13083" width="10.28515625" style="5" customWidth="1"/>
    <col min="13084" max="13084" width="1.140625" style="5" customWidth="1"/>
    <col min="13085" max="13085" width="12.140625" style="5" customWidth="1"/>
    <col min="13086" max="13086" width="2.140625" style="5" customWidth="1"/>
    <col min="13087" max="13087" width="5.140625" style="5" customWidth="1"/>
    <col min="13088" max="13312" width="9.140625" style="5"/>
    <col min="13313" max="13313" width="1.140625" style="5" customWidth="1"/>
    <col min="13314" max="13314" width="5.28515625" style="5" customWidth="1"/>
    <col min="13315" max="13315" width="4" style="5" customWidth="1"/>
    <col min="13316" max="13316" width="2.140625" style="5" customWidth="1"/>
    <col min="13317" max="13317" width="4.5703125" style="5" customWidth="1"/>
    <col min="13318" max="13333" width="4.140625" style="5" customWidth="1"/>
    <col min="13334" max="13334" width="6.28515625" style="5" customWidth="1"/>
    <col min="13335" max="13335" width="4" style="5" customWidth="1"/>
    <col min="13336" max="13336" width="5" style="5" customWidth="1"/>
    <col min="13337" max="13337" width="6" style="5" customWidth="1"/>
    <col min="13338" max="13338" width="6.85546875" style="5" customWidth="1"/>
    <col min="13339" max="13339" width="10.28515625" style="5" customWidth="1"/>
    <col min="13340" max="13340" width="1.140625" style="5" customWidth="1"/>
    <col min="13341" max="13341" width="12.140625" style="5" customWidth="1"/>
    <col min="13342" max="13342" width="2.140625" style="5" customWidth="1"/>
    <col min="13343" max="13343" width="5.140625" style="5" customWidth="1"/>
    <col min="13344" max="13568" width="9.140625" style="5"/>
    <col min="13569" max="13569" width="1.140625" style="5" customWidth="1"/>
    <col min="13570" max="13570" width="5.28515625" style="5" customWidth="1"/>
    <col min="13571" max="13571" width="4" style="5" customWidth="1"/>
    <col min="13572" max="13572" width="2.140625" style="5" customWidth="1"/>
    <col min="13573" max="13573" width="4.5703125" style="5" customWidth="1"/>
    <col min="13574" max="13589" width="4.140625" style="5" customWidth="1"/>
    <col min="13590" max="13590" width="6.28515625" style="5" customWidth="1"/>
    <col min="13591" max="13591" width="4" style="5" customWidth="1"/>
    <col min="13592" max="13592" width="5" style="5" customWidth="1"/>
    <col min="13593" max="13593" width="6" style="5" customWidth="1"/>
    <col min="13594" max="13594" width="6.85546875" style="5" customWidth="1"/>
    <col min="13595" max="13595" width="10.28515625" style="5" customWidth="1"/>
    <col min="13596" max="13596" width="1.140625" style="5" customWidth="1"/>
    <col min="13597" max="13597" width="12.140625" style="5" customWidth="1"/>
    <col min="13598" max="13598" width="2.140625" style="5" customWidth="1"/>
    <col min="13599" max="13599" width="5.140625" style="5" customWidth="1"/>
    <col min="13600" max="13824" width="9.140625" style="5"/>
    <col min="13825" max="13825" width="1.140625" style="5" customWidth="1"/>
    <col min="13826" max="13826" width="5.28515625" style="5" customWidth="1"/>
    <col min="13827" max="13827" width="4" style="5" customWidth="1"/>
    <col min="13828" max="13828" width="2.140625" style="5" customWidth="1"/>
    <col min="13829" max="13829" width="4.5703125" style="5" customWidth="1"/>
    <col min="13830" max="13845" width="4.140625" style="5" customWidth="1"/>
    <col min="13846" max="13846" width="6.28515625" style="5" customWidth="1"/>
    <col min="13847" max="13847" width="4" style="5" customWidth="1"/>
    <col min="13848" max="13848" width="5" style="5" customWidth="1"/>
    <col min="13849" max="13849" width="6" style="5" customWidth="1"/>
    <col min="13850" max="13850" width="6.85546875" style="5" customWidth="1"/>
    <col min="13851" max="13851" width="10.28515625" style="5" customWidth="1"/>
    <col min="13852" max="13852" width="1.140625" style="5" customWidth="1"/>
    <col min="13853" max="13853" width="12.140625" style="5" customWidth="1"/>
    <col min="13854" max="13854" width="2.140625" style="5" customWidth="1"/>
    <col min="13855" max="13855" width="5.140625" style="5" customWidth="1"/>
    <col min="13856" max="14080" width="9.140625" style="5"/>
    <col min="14081" max="14081" width="1.140625" style="5" customWidth="1"/>
    <col min="14082" max="14082" width="5.28515625" style="5" customWidth="1"/>
    <col min="14083" max="14083" width="4" style="5" customWidth="1"/>
    <col min="14084" max="14084" width="2.140625" style="5" customWidth="1"/>
    <col min="14085" max="14085" width="4.5703125" style="5" customWidth="1"/>
    <col min="14086" max="14101" width="4.140625" style="5" customWidth="1"/>
    <col min="14102" max="14102" width="6.28515625" style="5" customWidth="1"/>
    <col min="14103" max="14103" width="4" style="5" customWidth="1"/>
    <col min="14104" max="14104" width="5" style="5" customWidth="1"/>
    <col min="14105" max="14105" width="6" style="5" customWidth="1"/>
    <col min="14106" max="14106" width="6.85546875" style="5" customWidth="1"/>
    <col min="14107" max="14107" width="10.28515625" style="5" customWidth="1"/>
    <col min="14108" max="14108" width="1.140625" style="5" customWidth="1"/>
    <col min="14109" max="14109" width="12.140625" style="5" customWidth="1"/>
    <col min="14110" max="14110" width="2.140625" style="5" customWidth="1"/>
    <col min="14111" max="14111" width="5.140625" style="5" customWidth="1"/>
    <col min="14112" max="14336" width="9.140625" style="5"/>
    <col min="14337" max="14337" width="1.140625" style="5" customWidth="1"/>
    <col min="14338" max="14338" width="5.28515625" style="5" customWidth="1"/>
    <col min="14339" max="14339" width="4" style="5" customWidth="1"/>
    <col min="14340" max="14340" width="2.140625" style="5" customWidth="1"/>
    <col min="14341" max="14341" width="4.5703125" style="5" customWidth="1"/>
    <col min="14342" max="14357" width="4.140625" style="5" customWidth="1"/>
    <col min="14358" max="14358" width="6.28515625" style="5" customWidth="1"/>
    <col min="14359" max="14359" width="4" style="5" customWidth="1"/>
    <col min="14360" max="14360" width="5" style="5" customWidth="1"/>
    <col min="14361" max="14361" width="6" style="5" customWidth="1"/>
    <col min="14362" max="14362" width="6.85546875" style="5" customWidth="1"/>
    <col min="14363" max="14363" width="10.28515625" style="5" customWidth="1"/>
    <col min="14364" max="14364" width="1.140625" style="5" customWidth="1"/>
    <col min="14365" max="14365" width="12.140625" style="5" customWidth="1"/>
    <col min="14366" max="14366" width="2.140625" style="5" customWidth="1"/>
    <col min="14367" max="14367" width="5.140625" style="5" customWidth="1"/>
    <col min="14368" max="14592" width="9.140625" style="5"/>
    <col min="14593" max="14593" width="1.140625" style="5" customWidth="1"/>
    <col min="14594" max="14594" width="5.28515625" style="5" customWidth="1"/>
    <col min="14595" max="14595" width="4" style="5" customWidth="1"/>
    <col min="14596" max="14596" width="2.140625" style="5" customWidth="1"/>
    <col min="14597" max="14597" width="4.5703125" style="5" customWidth="1"/>
    <col min="14598" max="14613" width="4.140625" style="5" customWidth="1"/>
    <col min="14614" max="14614" width="6.28515625" style="5" customWidth="1"/>
    <col min="14615" max="14615" width="4" style="5" customWidth="1"/>
    <col min="14616" max="14616" width="5" style="5" customWidth="1"/>
    <col min="14617" max="14617" width="6" style="5" customWidth="1"/>
    <col min="14618" max="14618" width="6.85546875" style="5" customWidth="1"/>
    <col min="14619" max="14619" width="10.28515625" style="5" customWidth="1"/>
    <col min="14620" max="14620" width="1.140625" style="5" customWidth="1"/>
    <col min="14621" max="14621" width="12.140625" style="5" customWidth="1"/>
    <col min="14622" max="14622" width="2.140625" style="5" customWidth="1"/>
    <col min="14623" max="14623" width="5.140625" style="5" customWidth="1"/>
    <col min="14624" max="14848" width="9.140625" style="5"/>
    <col min="14849" max="14849" width="1.140625" style="5" customWidth="1"/>
    <col min="14850" max="14850" width="5.28515625" style="5" customWidth="1"/>
    <col min="14851" max="14851" width="4" style="5" customWidth="1"/>
    <col min="14852" max="14852" width="2.140625" style="5" customWidth="1"/>
    <col min="14853" max="14853" width="4.5703125" style="5" customWidth="1"/>
    <col min="14854" max="14869" width="4.140625" style="5" customWidth="1"/>
    <col min="14870" max="14870" width="6.28515625" style="5" customWidth="1"/>
    <col min="14871" max="14871" width="4" style="5" customWidth="1"/>
    <col min="14872" max="14872" width="5" style="5" customWidth="1"/>
    <col min="14873" max="14873" width="6" style="5" customWidth="1"/>
    <col min="14874" max="14874" width="6.85546875" style="5" customWidth="1"/>
    <col min="14875" max="14875" width="10.28515625" style="5" customWidth="1"/>
    <col min="14876" max="14876" width="1.140625" style="5" customWidth="1"/>
    <col min="14877" max="14877" width="12.140625" style="5" customWidth="1"/>
    <col min="14878" max="14878" width="2.140625" style="5" customWidth="1"/>
    <col min="14879" max="14879" width="5.140625" style="5" customWidth="1"/>
    <col min="14880" max="15104" width="9.140625" style="5"/>
    <col min="15105" max="15105" width="1.140625" style="5" customWidth="1"/>
    <col min="15106" max="15106" width="5.28515625" style="5" customWidth="1"/>
    <col min="15107" max="15107" width="4" style="5" customWidth="1"/>
    <col min="15108" max="15108" width="2.140625" style="5" customWidth="1"/>
    <col min="15109" max="15109" width="4.5703125" style="5" customWidth="1"/>
    <col min="15110" max="15125" width="4.140625" style="5" customWidth="1"/>
    <col min="15126" max="15126" width="6.28515625" style="5" customWidth="1"/>
    <col min="15127" max="15127" width="4" style="5" customWidth="1"/>
    <col min="15128" max="15128" width="5" style="5" customWidth="1"/>
    <col min="15129" max="15129" width="6" style="5" customWidth="1"/>
    <col min="15130" max="15130" width="6.85546875" style="5" customWidth="1"/>
    <col min="15131" max="15131" width="10.28515625" style="5" customWidth="1"/>
    <col min="15132" max="15132" width="1.140625" style="5" customWidth="1"/>
    <col min="15133" max="15133" width="12.140625" style="5" customWidth="1"/>
    <col min="15134" max="15134" width="2.140625" style="5" customWidth="1"/>
    <col min="15135" max="15135" width="5.140625" style="5" customWidth="1"/>
    <col min="15136" max="15360" width="9.140625" style="5"/>
    <col min="15361" max="15361" width="1.140625" style="5" customWidth="1"/>
    <col min="15362" max="15362" width="5.28515625" style="5" customWidth="1"/>
    <col min="15363" max="15363" width="4" style="5" customWidth="1"/>
    <col min="15364" max="15364" width="2.140625" style="5" customWidth="1"/>
    <col min="15365" max="15365" width="4.5703125" style="5" customWidth="1"/>
    <col min="15366" max="15381" width="4.140625" style="5" customWidth="1"/>
    <col min="15382" max="15382" width="6.28515625" style="5" customWidth="1"/>
    <col min="15383" max="15383" width="4" style="5" customWidth="1"/>
    <col min="15384" max="15384" width="5" style="5" customWidth="1"/>
    <col min="15385" max="15385" width="6" style="5" customWidth="1"/>
    <col min="15386" max="15386" width="6.85546875" style="5" customWidth="1"/>
    <col min="15387" max="15387" width="10.28515625" style="5" customWidth="1"/>
    <col min="15388" max="15388" width="1.140625" style="5" customWidth="1"/>
    <col min="15389" max="15389" width="12.140625" style="5" customWidth="1"/>
    <col min="15390" max="15390" width="2.140625" style="5" customWidth="1"/>
    <col min="15391" max="15391" width="5.140625" style="5" customWidth="1"/>
    <col min="15392" max="15616" width="9.140625" style="5"/>
    <col min="15617" max="15617" width="1.140625" style="5" customWidth="1"/>
    <col min="15618" max="15618" width="5.28515625" style="5" customWidth="1"/>
    <col min="15619" max="15619" width="4" style="5" customWidth="1"/>
    <col min="15620" max="15620" width="2.140625" style="5" customWidth="1"/>
    <col min="15621" max="15621" width="4.5703125" style="5" customWidth="1"/>
    <col min="15622" max="15637" width="4.140625" style="5" customWidth="1"/>
    <col min="15638" max="15638" width="6.28515625" style="5" customWidth="1"/>
    <col min="15639" max="15639" width="4" style="5" customWidth="1"/>
    <col min="15640" max="15640" width="5" style="5" customWidth="1"/>
    <col min="15641" max="15641" width="6" style="5" customWidth="1"/>
    <col min="15642" max="15642" width="6.85546875" style="5" customWidth="1"/>
    <col min="15643" max="15643" width="10.28515625" style="5" customWidth="1"/>
    <col min="15644" max="15644" width="1.140625" style="5" customWidth="1"/>
    <col min="15645" max="15645" width="12.140625" style="5" customWidth="1"/>
    <col min="15646" max="15646" width="2.140625" style="5" customWidth="1"/>
    <col min="15647" max="15647" width="5.140625" style="5" customWidth="1"/>
    <col min="15648" max="15872" width="9.140625" style="5"/>
    <col min="15873" max="15873" width="1.140625" style="5" customWidth="1"/>
    <col min="15874" max="15874" width="5.28515625" style="5" customWidth="1"/>
    <col min="15875" max="15875" width="4" style="5" customWidth="1"/>
    <col min="15876" max="15876" width="2.140625" style="5" customWidth="1"/>
    <col min="15877" max="15877" width="4.5703125" style="5" customWidth="1"/>
    <col min="15878" max="15893" width="4.140625" style="5" customWidth="1"/>
    <col min="15894" max="15894" width="6.28515625" style="5" customWidth="1"/>
    <col min="15895" max="15895" width="4" style="5" customWidth="1"/>
    <col min="15896" max="15896" width="5" style="5" customWidth="1"/>
    <col min="15897" max="15897" width="6" style="5" customWidth="1"/>
    <col min="15898" max="15898" width="6.85546875" style="5" customWidth="1"/>
    <col min="15899" max="15899" width="10.28515625" style="5" customWidth="1"/>
    <col min="15900" max="15900" width="1.140625" style="5" customWidth="1"/>
    <col min="15901" max="15901" width="12.140625" style="5" customWidth="1"/>
    <col min="15902" max="15902" width="2.140625" style="5" customWidth="1"/>
    <col min="15903" max="15903" width="5.140625" style="5" customWidth="1"/>
    <col min="15904" max="16128" width="9.140625" style="5"/>
    <col min="16129" max="16129" width="1.140625" style="5" customWidth="1"/>
    <col min="16130" max="16130" width="5.28515625" style="5" customWidth="1"/>
    <col min="16131" max="16131" width="4" style="5" customWidth="1"/>
    <col min="16132" max="16132" width="2.140625" style="5" customWidth="1"/>
    <col min="16133" max="16133" width="4.5703125" style="5" customWidth="1"/>
    <col min="16134" max="16149" width="4.140625" style="5" customWidth="1"/>
    <col min="16150" max="16150" width="6.28515625" style="5" customWidth="1"/>
    <col min="16151" max="16151" width="4" style="5" customWidth="1"/>
    <col min="16152" max="16152" width="5" style="5" customWidth="1"/>
    <col min="16153" max="16153" width="6" style="5" customWidth="1"/>
    <col min="16154" max="16154" width="6.85546875" style="5" customWidth="1"/>
    <col min="16155" max="16155" width="10.28515625" style="5" customWidth="1"/>
    <col min="16156" max="16156" width="1.140625" style="5" customWidth="1"/>
    <col min="16157" max="16157" width="12.140625" style="5" customWidth="1"/>
    <col min="16158" max="16158" width="2.140625" style="5" customWidth="1"/>
    <col min="16159" max="16159" width="5.140625" style="5" customWidth="1"/>
    <col min="16160" max="16384" width="9.140625" style="5"/>
  </cols>
  <sheetData>
    <row r="1" spans="1:29" s="3" customFormat="1" x14ac:dyDescent="0.3">
      <c r="B1" s="3" t="s">
        <v>7</v>
      </c>
      <c r="C1" s="4">
        <v>7.1</v>
      </c>
      <c r="D1" s="3" t="s">
        <v>78</v>
      </c>
    </row>
    <row r="2" spans="1:29" s="2" customFormat="1" x14ac:dyDescent="0.3">
      <c r="B2" s="9" t="s">
        <v>36</v>
      </c>
      <c r="C2" s="4">
        <v>7.1</v>
      </c>
      <c r="D2" s="10" t="s">
        <v>79</v>
      </c>
      <c r="E2" s="3"/>
    </row>
    <row r="3" spans="1:29" ht="6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X3" s="11"/>
      <c r="Y3" s="11"/>
      <c r="Z3" s="11"/>
      <c r="AA3" s="11"/>
      <c r="AB3" s="11"/>
    </row>
    <row r="4" spans="1:29" s="13" customFormat="1" ht="21.75" customHeight="1" x14ac:dyDescent="0.25">
      <c r="A4" s="89" t="s">
        <v>8</v>
      </c>
      <c r="B4" s="89"/>
      <c r="C4" s="89"/>
      <c r="D4" s="90"/>
      <c r="E4" s="12"/>
      <c r="F4" s="95" t="s">
        <v>49</v>
      </c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7"/>
      <c r="AB4" s="98" t="s">
        <v>9</v>
      </c>
      <c r="AC4" s="99"/>
    </row>
    <row r="5" spans="1:29" s="13" customFormat="1" ht="13.5" x14ac:dyDescent="0.25">
      <c r="A5" s="91"/>
      <c r="B5" s="91"/>
      <c r="C5" s="91"/>
      <c r="D5" s="92"/>
      <c r="E5" s="14"/>
      <c r="F5" s="15"/>
      <c r="G5" s="16"/>
      <c r="H5" s="17"/>
      <c r="I5" s="16"/>
      <c r="J5" s="17"/>
      <c r="K5" s="16"/>
      <c r="L5" s="17"/>
      <c r="M5" s="16"/>
      <c r="N5" s="17"/>
      <c r="O5" s="16"/>
      <c r="P5" s="17"/>
      <c r="Q5" s="16"/>
      <c r="R5" s="17"/>
      <c r="S5" s="16"/>
      <c r="T5" s="17"/>
      <c r="U5" s="16"/>
      <c r="V5" s="104" t="s">
        <v>10</v>
      </c>
      <c r="W5" s="105"/>
      <c r="X5" s="18"/>
      <c r="Y5" s="19" t="s">
        <v>11</v>
      </c>
      <c r="Z5" s="19" t="s">
        <v>37</v>
      </c>
      <c r="AA5" s="19" t="s">
        <v>38</v>
      </c>
      <c r="AB5" s="100"/>
      <c r="AC5" s="101"/>
    </row>
    <row r="6" spans="1:29" s="13" customFormat="1" ht="13.5" x14ac:dyDescent="0.25">
      <c r="A6" s="91"/>
      <c r="B6" s="91"/>
      <c r="C6" s="91"/>
      <c r="D6" s="92"/>
      <c r="E6" s="69" t="s">
        <v>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106" t="s">
        <v>12</v>
      </c>
      <c r="W6" s="107"/>
      <c r="X6" s="18" t="s">
        <v>13</v>
      </c>
      <c r="Y6" s="21" t="s">
        <v>14</v>
      </c>
      <c r="Z6" s="21" t="s">
        <v>39</v>
      </c>
      <c r="AA6" s="21" t="s">
        <v>40</v>
      </c>
      <c r="AB6" s="100"/>
      <c r="AC6" s="101"/>
    </row>
    <row r="7" spans="1:29" s="13" customFormat="1" ht="13.5" x14ac:dyDescent="0.25">
      <c r="A7" s="91"/>
      <c r="B7" s="91"/>
      <c r="C7" s="91"/>
      <c r="D7" s="92"/>
      <c r="E7" s="69" t="s">
        <v>0</v>
      </c>
      <c r="F7" s="15" t="s">
        <v>15</v>
      </c>
      <c r="G7" s="16" t="s">
        <v>16</v>
      </c>
      <c r="H7" s="17" t="s">
        <v>17</v>
      </c>
      <c r="I7" s="16" t="s">
        <v>18</v>
      </c>
      <c r="J7" s="17" t="s">
        <v>19</v>
      </c>
      <c r="K7" s="16" t="s">
        <v>20</v>
      </c>
      <c r="L7" s="17" t="s">
        <v>21</v>
      </c>
      <c r="M7" s="16" t="s">
        <v>22</v>
      </c>
      <c r="N7" s="17" t="s">
        <v>23</v>
      </c>
      <c r="O7" s="16" t="s">
        <v>24</v>
      </c>
      <c r="P7" s="17" t="s">
        <v>25</v>
      </c>
      <c r="Q7" s="16" t="s">
        <v>26</v>
      </c>
      <c r="R7" s="17" t="s">
        <v>27</v>
      </c>
      <c r="S7" s="16" t="s">
        <v>28</v>
      </c>
      <c r="T7" s="17" t="s">
        <v>29</v>
      </c>
      <c r="U7" s="16" t="s">
        <v>30</v>
      </c>
      <c r="V7" s="108" t="s">
        <v>31</v>
      </c>
      <c r="W7" s="109"/>
      <c r="X7" s="18" t="s">
        <v>32</v>
      </c>
      <c r="Y7" s="21" t="s">
        <v>41</v>
      </c>
      <c r="Z7" s="21" t="s">
        <v>47</v>
      </c>
      <c r="AA7" s="21" t="s">
        <v>42</v>
      </c>
      <c r="AB7" s="100"/>
      <c r="AC7" s="101"/>
    </row>
    <row r="8" spans="1:29" s="13" customFormat="1" ht="13.5" x14ac:dyDescent="0.25">
      <c r="A8" s="93"/>
      <c r="B8" s="93"/>
      <c r="C8" s="93"/>
      <c r="D8" s="94"/>
      <c r="E8" s="22"/>
      <c r="F8" s="22"/>
      <c r="G8" s="23"/>
      <c r="H8" s="24"/>
      <c r="I8" s="23"/>
      <c r="J8" s="24"/>
      <c r="K8" s="23"/>
      <c r="L8" s="24"/>
      <c r="M8" s="23"/>
      <c r="N8" s="24"/>
      <c r="O8" s="23"/>
      <c r="P8" s="24"/>
      <c r="Q8" s="23"/>
      <c r="R8" s="24"/>
      <c r="S8" s="23"/>
      <c r="T8" s="24"/>
      <c r="U8" s="23"/>
      <c r="V8" s="110" t="s">
        <v>33</v>
      </c>
      <c r="W8" s="111"/>
      <c r="X8" s="25"/>
      <c r="Y8" s="26" t="s">
        <v>43</v>
      </c>
      <c r="Z8" s="26" t="s">
        <v>44</v>
      </c>
      <c r="AA8" s="26" t="s">
        <v>45</v>
      </c>
      <c r="AB8" s="102"/>
      <c r="AC8" s="103"/>
    </row>
    <row r="9" spans="1:29" s="27" customFormat="1" ht="24" customHeight="1" x14ac:dyDescent="0.25">
      <c r="A9" s="112" t="s">
        <v>6</v>
      </c>
      <c r="B9" s="112"/>
      <c r="C9" s="112"/>
      <c r="D9" s="112"/>
      <c r="E9" s="70">
        <f>SUM(E10,E35)</f>
        <v>639801</v>
      </c>
      <c r="F9" s="70">
        <f t="shared" ref="F9:AA9" si="0">SUM(F10,F35)</f>
        <v>35641</v>
      </c>
      <c r="G9" s="70">
        <f t="shared" si="0"/>
        <v>37886</v>
      </c>
      <c r="H9" s="70">
        <f t="shared" si="0"/>
        <v>38447</v>
      </c>
      <c r="I9" s="70">
        <f t="shared" si="0"/>
        <v>39750</v>
      </c>
      <c r="J9" s="70">
        <f t="shared" si="0"/>
        <v>43754</v>
      </c>
      <c r="K9" s="70">
        <f t="shared" si="0"/>
        <v>44915</v>
      </c>
      <c r="L9" s="70">
        <f t="shared" si="0"/>
        <v>46517</v>
      </c>
      <c r="M9" s="70">
        <f t="shared" si="0"/>
        <v>49453</v>
      </c>
      <c r="N9" s="70">
        <f t="shared" si="0"/>
        <v>50708</v>
      </c>
      <c r="O9" s="70">
        <f t="shared" si="0"/>
        <v>53926</v>
      </c>
      <c r="P9" s="70">
        <f t="shared" si="0"/>
        <v>49808</v>
      </c>
      <c r="Q9" s="70">
        <f t="shared" si="0"/>
        <v>41838</v>
      </c>
      <c r="R9" s="70">
        <f t="shared" si="0"/>
        <v>32256</v>
      </c>
      <c r="S9" s="70">
        <f t="shared" si="0"/>
        <v>24321</v>
      </c>
      <c r="T9" s="70">
        <f t="shared" si="0"/>
        <v>16900</v>
      </c>
      <c r="U9" s="70">
        <f t="shared" si="0"/>
        <v>11216</v>
      </c>
      <c r="V9" s="71">
        <f t="shared" si="0"/>
        <v>13075</v>
      </c>
      <c r="W9" s="72"/>
      <c r="X9" s="73">
        <f t="shared" si="0"/>
        <v>0</v>
      </c>
      <c r="Y9" s="74">
        <f t="shared" si="0"/>
        <v>995</v>
      </c>
      <c r="Z9" s="74">
        <f t="shared" si="0"/>
        <v>3906</v>
      </c>
      <c r="AA9" s="74">
        <f t="shared" si="0"/>
        <v>4489</v>
      </c>
      <c r="AB9" s="113" t="s">
        <v>0</v>
      </c>
      <c r="AC9" s="112"/>
    </row>
    <row r="10" spans="1:29" s="32" customFormat="1" ht="21.75" customHeight="1" x14ac:dyDescent="0.5">
      <c r="A10" s="28"/>
      <c r="B10" s="114" t="s">
        <v>2</v>
      </c>
      <c r="C10" s="114"/>
      <c r="D10" s="28"/>
      <c r="E10" s="71">
        <f>SUM(E11:E24)</f>
        <v>321885</v>
      </c>
      <c r="F10" s="70">
        <f>SUM(F11:F24)</f>
        <v>18439</v>
      </c>
      <c r="G10" s="70">
        <f t="shared" ref="G10:AA10" si="1">SUM(G11:G24)</f>
        <v>19288</v>
      </c>
      <c r="H10" s="70">
        <f t="shared" si="1"/>
        <v>19705</v>
      </c>
      <c r="I10" s="70">
        <f t="shared" si="1"/>
        <v>20612</v>
      </c>
      <c r="J10" s="70">
        <f t="shared" si="1"/>
        <v>22017</v>
      </c>
      <c r="K10" s="70">
        <f t="shared" si="1"/>
        <v>22938</v>
      </c>
      <c r="L10" s="70">
        <f t="shared" si="1"/>
        <v>23800</v>
      </c>
      <c r="M10" s="70">
        <f t="shared" si="1"/>
        <v>25252</v>
      </c>
      <c r="N10" s="70">
        <f t="shared" si="1"/>
        <v>25530</v>
      </c>
      <c r="O10" s="70">
        <f t="shared" si="1"/>
        <v>26999</v>
      </c>
      <c r="P10" s="70">
        <f t="shared" si="1"/>
        <v>24747</v>
      </c>
      <c r="Q10" s="70">
        <f t="shared" si="1"/>
        <v>20664</v>
      </c>
      <c r="R10" s="70">
        <f t="shared" si="1"/>
        <v>16042</v>
      </c>
      <c r="S10" s="70">
        <f t="shared" si="1"/>
        <v>12003</v>
      </c>
      <c r="T10" s="70">
        <f t="shared" si="1"/>
        <v>8237</v>
      </c>
      <c r="U10" s="70">
        <f t="shared" si="1"/>
        <v>5234</v>
      </c>
      <c r="V10" s="71">
        <f t="shared" si="1"/>
        <v>5719</v>
      </c>
      <c r="W10" s="75"/>
      <c r="X10" s="76">
        <f t="shared" si="1"/>
        <v>0</v>
      </c>
      <c r="Y10" s="70">
        <f t="shared" si="1"/>
        <v>701</v>
      </c>
      <c r="Z10" s="70">
        <f t="shared" si="1"/>
        <v>1494</v>
      </c>
      <c r="AA10" s="70">
        <f t="shared" si="1"/>
        <v>2464</v>
      </c>
      <c r="AB10" s="28"/>
      <c r="AC10" s="28" t="s">
        <v>4</v>
      </c>
    </row>
    <row r="11" spans="1:29" s="1" customFormat="1" ht="21.75" customHeight="1" x14ac:dyDescent="0.5">
      <c r="A11" s="33" t="s">
        <v>50</v>
      </c>
      <c r="B11" s="34"/>
      <c r="C11" s="35"/>
      <c r="D11" s="34"/>
      <c r="E11" s="77">
        <f t="shared" ref="E11:E24" si="2">SUM(F11:AA11)</f>
        <v>62419</v>
      </c>
      <c r="F11" s="77">
        <v>3438</v>
      </c>
      <c r="G11" s="78">
        <v>3493</v>
      </c>
      <c r="H11" s="77">
        <v>3724</v>
      </c>
      <c r="I11" s="79">
        <v>3838</v>
      </c>
      <c r="J11" s="80">
        <v>4855</v>
      </c>
      <c r="K11" s="77">
        <v>4429</v>
      </c>
      <c r="L11" s="80">
        <v>4460</v>
      </c>
      <c r="M11" s="78">
        <v>4500</v>
      </c>
      <c r="N11" s="77">
        <v>4675</v>
      </c>
      <c r="O11" s="79">
        <v>5021</v>
      </c>
      <c r="P11" s="77">
        <v>4757</v>
      </c>
      <c r="Q11" s="80">
        <v>4142</v>
      </c>
      <c r="R11" s="77">
        <v>3213</v>
      </c>
      <c r="S11" s="80">
        <v>2505</v>
      </c>
      <c r="T11" s="77">
        <v>1808</v>
      </c>
      <c r="U11" s="77">
        <v>1144</v>
      </c>
      <c r="V11" s="80">
        <v>1279</v>
      </c>
      <c r="W11" s="81"/>
      <c r="X11" s="82">
        <v>0</v>
      </c>
      <c r="Y11" s="80">
        <v>296</v>
      </c>
      <c r="Z11" s="77">
        <v>116</v>
      </c>
      <c r="AA11" s="77">
        <v>726</v>
      </c>
      <c r="AB11" s="33" t="s">
        <v>51</v>
      </c>
      <c r="AC11" s="34"/>
    </row>
    <row r="12" spans="1:29" s="1" customFormat="1" ht="21.75" customHeight="1" x14ac:dyDescent="0.5">
      <c r="A12" s="33" t="s">
        <v>52</v>
      </c>
      <c r="B12" s="34"/>
      <c r="C12" s="35"/>
      <c r="D12" s="34"/>
      <c r="E12" s="77">
        <f t="shared" si="2"/>
        <v>13348</v>
      </c>
      <c r="F12" s="77">
        <v>786</v>
      </c>
      <c r="G12" s="79">
        <v>872</v>
      </c>
      <c r="H12" s="78">
        <v>821</v>
      </c>
      <c r="I12" s="77">
        <v>891</v>
      </c>
      <c r="J12" s="79">
        <v>853</v>
      </c>
      <c r="K12" s="80">
        <v>1034</v>
      </c>
      <c r="L12" s="77">
        <v>1078</v>
      </c>
      <c r="M12" s="80">
        <v>1067</v>
      </c>
      <c r="N12" s="78">
        <v>1105</v>
      </c>
      <c r="O12" s="77">
        <v>1114</v>
      </c>
      <c r="P12" s="79">
        <v>997</v>
      </c>
      <c r="Q12" s="77">
        <v>858</v>
      </c>
      <c r="R12" s="80">
        <v>673</v>
      </c>
      <c r="S12" s="77">
        <v>458</v>
      </c>
      <c r="T12" s="80">
        <v>296</v>
      </c>
      <c r="U12" s="77">
        <v>173</v>
      </c>
      <c r="V12" s="80">
        <v>178</v>
      </c>
      <c r="W12" s="81"/>
      <c r="X12" s="82">
        <v>0</v>
      </c>
      <c r="Y12" s="80">
        <v>21</v>
      </c>
      <c r="Z12" s="77">
        <v>68</v>
      </c>
      <c r="AA12" s="77">
        <v>5</v>
      </c>
      <c r="AB12" s="33" t="s">
        <v>53</v>
      </c>
      <c r="AC12" s="34"/>
    </row>
    <row r="13" spans="1:29" s="1" customFormat="1" ht="21.75" customHeight="1" x14ac:dyDescent="0.5">
      <c r="A13" s="33" t="s">
        <v>54</v>
      </c>
      <c r="B13" s="34"/>
      <c r="C13" s="35"/>
      <c r="D13" s="34"/>
      <c r="E13" s="77">
        <f t="shared" si="2"/>
        <v>30511</v>
      </c>
      <c r="F13" s="77">
        <v>1547</v>
      </c>
      <c r="G13" s="79">
        <v>1726</v>
      </c>
      <c r="H13" s="78">
        <v>1775</v>
      </c>
      <c r="I13" s="77">
        <v>1910</v>
      </c>
      <c r="J13" s="79">
        <v>2058</v>
      </c>
      <c r="K13" s="80">
        <v>2108</v>
      </c>
      <c r="L13" s="77">
        <v>2194</v>
      </c>
      <c r="M13" s="80">
        <v>2259</v>
      </c>
      <c r="N13" s="78">
        <v>2265</v>
      </c>
      <c r="O13" s="77">
        <v>2460</v>
      </c>
      <c r="P13" s="79">
        <v>2478</v>
      </c>
      <c r="Q13" s="77">
        <v>2115</v>
      </c>
      <c r="R13" s="80">
        <v>1770</v>
      </c>
      <c r="S13" s="77">
        <v>1264</v>
      </c>
      <c r="T13" s="80">
        <v>925</v>
      </c>
      <c r="U13" s="77">
        <v>605</v>
      </c>
      <c r="V13" s="80">
        <v>667</v>
      </c>
      <c r="W13" s="81"/>
      <c r="X13" s="82">
        <v>0</v>
      </c>
      <c r="Y13" s="80">
        <v>26</v>
      </c>
      <c r="Z13" s="77">
        <v>341</v>
      </c>
      <c r="AA13" s="77">
        <v>18</v>
      </c>
      <c r="AB13" s="33" t="s">
        <v>55</v>
      </c>
      <c r="AC13" s="34"/>
    </row>
    <row r="14" spans="1:29" s="1" customFormat="1" ht="21.75" customHeight="1" x14ac:dyDescent="0.5">
      <c r="A14" s="33" t="s">
        <v>56</v>
      </c>
      <c r="B14" s="34"/>
      <c r="C14" s="35"/>
      <c r="D14" s="34"/>
      <c r="E14" s="77">
        <f t="shared" si="2"/>
        <v>21071</v>
      </c>
      <c r="F14" s="77">
        <v>1291</v>
      </c>
      <c r="G14" s="79">
        <v>1489</v>
      </c>
      <c r="H14" s="78">
        <v>1428</v>
      </c>
      <c r="I14" s="77">
        <v>1442</v>
      </c>
      <c r="J14" s="79">
        <v>1370</v>
      </c>
      <c r="K14" s="80">
        <v>1468</v>
      </c>
      <c r="L14" s="77">
        <v>1548</v>
      </c>
      <c r="M14" s="80">
        <v>1744</v>
      </c>
      <c r="N14" s="78">
        <v>1753</v>
      </c>
      <c r="O14" s="77">
        <v>1786</v>
      </c>
      <c r="P14" s="79">
        <v>1557</v>
      </c>
      <c r="Q14" s="77">
        <v>1230</v>
      </c>
      <c r="R14" s="80">
        <v>929</v>
      </c>
      <c r="S14" s="77">
        <v>685</v>
      </c>
      <c r="T14" s="80">
        <v>447</v>
      </c>
      <c r="U14" s="77">
        <v>268</v>
      </c>
      <c r="V14" s="80">
        <v>285</v>
      </c>
      <c r="W14" s="81"/>
      <c r="X14" s="82">
        <v>0</v>
      </c>
      <c r="Y14" s="80">
        <v>29</v>
      </c>
      <c r="Z14" s="77">
        <v>241</v>
      </c>
      <c r="AA14" s="77">
        <v>81</v>
      </c>
      <c r="AB14" s="33" t="s">
        <v>57</v>
      </c>
      <c r="AC14" s="34"/>
    </row>
    <row r="15" spans="1:29" s="1" customFormat="1" ht="21.75" customHeight="1" x14ac:dyDescent="0.5">
      <c r="A15" s="33" t="s">
        <v>58</v>
      </c>
      <c r="B15" s="34"/>
      <c r="C15" s="35"/>
      <c r="D15" s="34"/>
      <c r="E15" s="77">
        <f t="shared" si="2"/>
        <v>26209</v>
      </c>
      <c r="F15" s="77">
        <v>1508</v>
      </c>
      <c r="G15" s="79">
        <v>1508</v>
      </c>
      <c r="H15" s="78">
        <v>1662</v>
      </c>
      <c r="I15" s="77">
        <v>1650</v>
      </c>
      <c r="J15" s="79">
        <v>1670</v>
      </c>
      <c r="K15" s="80">
        <v>1745</v>
      </c>
      <c r="L15" s="77">
        <v>2065</v>
      </c>
      <c r="M15" s="80">
        <v>2101</v>
      </c>
      <c r="N15" s="78">
        <v>2051</v>
      </c>
      <c r="O15" s="77">
        <v>2247</v>
      </c>
      <c r="P15" s="79">
        <v>2108</v>
      </c>
      <c r="Q15" s="77">
        <v>1652</v>
      </c>
      <c r="R15" s="80">
        <v>1195</v>
      </c>
      <c r="S15" s="77">
        <v>892</v>
      </c>
      <c r="T15" s="80">
        <v>605</v>
      </c>
      <c r="U15" s="77">
        <v>408</v>
      </c>
      <c r="V15" s="80">
        <v>526</v>
      </c>
      <c r="W15" s="81"/>
      <c r="X15" s="82">
        <v>0</v>
      </c>
      <c r="Y15" s="80">
        <v>22</v>
      </c>
      <c r="Z15" s="77">
        <v>57</v>
      </c>
      <c r="AA15" s="77">
        <v>537</v>
      </c>
      <c r="AB15" s="33" t="s">
        <v>59</v>
      </c>
      <c r="AC15" s="34"/>
    </row>
    <row r="16" spans="1:29" s="1" customFormat="1" ht="21.75" customHeight="1" x14ac:dyDescent="0.5">
      <c r="A16" s="33" t="s">
        <v>60</v>
      </c>
      <c r="B16" s="34"/>
      <c r="C16" s="35"/>
      <c r="D16" s="34"/>
      <c r="E16" s="77">
        <f t="shared" si="2"/>
        <v>5845</v>
      </c>
      <c r="F16" s="77">
        <v>288</v>
      </c>
      <c r="G16" s="79">
        <v>318</v>
      </c>
      <c r="H16" s="78">
        <v>363</v>
      </c>
      <c r="I16" s="77">
        <v>386</v>
      </c>
      <c r="J16" s="79">
        <v>375</v>
      </c>
      <c r="K16" s="80">
        <v>373</v>
      </c>
      <c r="L16" s="77">
        <v>474</v>
      </c>
      <c r="M16" s="80">
        <v>453</v>
      </c>
      <c r="N16" s="78">
        <v>447</v>
      </c>
      <c r="O16" s="77">
        <v>545</v>
      </c>
      <c r="P16" s="79">
        <v>506</v>
      </c>
      <c r="Q16" s="77">
        <v>421</v>
      </c>
      <c r="R16" s="80">
        <v>283</v>
      </c>
      <c r="S16" s="77">
        <v>216</v>
      </c>
      <c r="T16" s="80">
        <v>140</v>
      </c>
      <c r="U16" s="77">
        <v>94</v>
      </c>
      <c r="V16" s="80">
        <v>107</v>
      </c>
      <c r="W16" s="81"/>
      <c r="X16" s="82">
        <v>0</v>
      </c>
      <c r="Y16" s="80">
        <v>6</v>
      </c>
      <c r="Z16" s="77">
        <v>36</v>
      </c>
      <c r="AA16" s="77">
        <v>14</v>
      </c>
      <c r="AB16" s="33" t="s">
        <v>61</v>
      </c>
      <c r="AC16" s="34"/>
    </row>
    <row r="17" spans="1:32" s="1" customFormat="1" ht="21.75" customHeight="1" x14ac:dyDescent="0.5">
      <c r="A17" s="33" t="s">
        <v>62</v>
      </c>
      <c r="B17" s="34"/>
      <c r="C17" s="35"/>
      <c r="D17" s="34"/>
      <c r="E17" s="77">
        <f t="shared" si="2"/>
        <v>11397</v>
      </c>
      <c r="F17" s="77">
        <v>709</v>
      </c>
      <c r="G17" s="79">
        <v>689</v>
      </c>
      <c r="H17" s="83">
        <v>673</v>
      </c>
      <c r="I17" s="77">
        <v>620</v>
      </c>
      <c r="J17" s="83">
        <v>753</v>
      </c>
      <c r="K17" s="77">
        <v>794</v>
      </c>
      <c r="L17" s="77">
        <v>915</v>
      </c>
      <c r="M17" s="77">
        <v>948</v>
      </c>
      <c r="N17" s="77">
        <v>854</v>
      </c>
      <c r="O17" s="77">
        <v>972</v>
      </c>
      <c r="P17" s="83">
        <v>884</v>
      </c>
      <c r="Q17" s="77">
        <v>831</v>
      </c>
      <c r="R17" s="80">
        <v>535</v>
      </c>
      <c r="S17" s="77">
        <v>388</v>
      </c>
      <c r="T17" s="80">
        <v>293</v>
      </c>
      <c r="U17" s="77">
        <v>165</v>
      </c>
      <c r="V17" s="80">
        <v>244</v>
      </c>
      <c r="W17" s="81"/>
      <c r="X17" s="82">
        <v>0</v>
      </c>
      <c r="Y17" s="80">
        <v>9</v>
      </c>
      <c r="Z17" s="77">
        <v>79</v>
      </c>
      <c r="AA17" s="77">
        <v>42</v>
      </c>
      <c r="AB17" s="33" t="s">
        <v>63</v>
      </c>
      <c r="AC17" s="34"/>
    </row>
    <row r="18" spans="1:32" s="1" customFormat="1" ht="21.75" customHeight="1" x14ac:dyDescent="0.5">
      <c r="A18" s="33" t="s">
        <v>64</v>
      </c>
      <c r="B18" s="34"/>
      <c r="C18" s="35"/>
      <c r="D18" s="34"/>
      <c r="E18" s="77">
        <f t="shared" si="2"/>
        <v>14278</v>
      </c>
      <c r="F18" s="77">
        <v>757</v>
      </c>
      <c r="G18" s="79">
        <v>796</v>
      </c>
      <c r="H18" s="83">
        <v>863</v>
      </c>
      <c r="I18" s="77">
        <v>828</v>
      </c>
      <c r="J18" s="83">
        <v>820</v>
      </c>
      <c r="K18" s="77">
        <v>889</v>
      </c>
      <c r="L18" s="80">
        <v>947</v>
      </c>
      <c r="M18" s="77">
        <v>1041</v>
      </c>
      <c r="N18" s="80">
        <v>1112</v>
      </c>
      <c r="O18" s="77">
        <v>1124</v>
      </c>
      <c r="P18" s="80">
        <v>1074</v>
      </c>
      <c r="Q18" s="77">
        <v>934</v>
      </c>
      <c r="R18" s="80">
        <v>752</v>
      </c>
      <c r="S18" s="77">
        <v>623</v>
      </c>
      <c r="T18" s="80">
        <v>471</v>
      </c>
      <c r="U18" s="77">
        <v>288</v>
      </c>
      <c r="V18" s="80">
        <v>395</v>
      </c>
      <c r="W18" s="81"/>
      <c r="X18" s="82">
        <v>0</v>
      </c>
      <c r="Y18" s="80">
        <v>11</v>
      </c>
      <c r="Z18" s="77">
        <v>464</v>
      </c>
      <c r="AA18" s="77">
        <v>89</v>
      </c>
      <c r="AB18" s="33" t="s">
        <v>65</v>
      </c>
      <c r="AC18" s="34"/>
    </row>
    <row r="19" spans="1:32" s="32" customFormat="1" ht="21.75" customHeight="1" x14ac:dyDescent="0.5">
      <c r="A19" s="33" t="s">
        <v>66</v>
      </c>
      <c r="B19" s="34"/>
      <c r="C19" s="35"/>
      <c r="D19" s="34"/>
      <c r="E19" s="77">
        <f t="shared" si="2"/>
        <v>55676</v>
      </c>
      <c r="F19" s="77">
        <v>3109</v>
      </c>
      <c r="G19" s="79">
        <v>3209</v>
      </c>
      <c r="H19" s="83">
        <v>3259</v>
      </c>
      <c r="I19" s="77">
        <v>3483</v>
      </c>
      <c r="J19" s="83">
        <v>3667</v>
      </c>
      <c r="K19" s="77">
        <v>4028</v>
      </c>
      <c r="L19" s="80">
        <v>3910</v>
      </c>
      <c r="M19" s="77">
        <v>4411</v>
      </c>
      <c r="N19" s="80">
        <v>4475</v>
      </c>
      <c r="O19" s="77">
        <v>4818</v>
      </c>
      <c r="P19" s="80">
        <v>4447</v>
      </c>
      <c r="Q19" s="77">
        <v>3689</v>
      </c>
      <c r="R19" s="80">
        <v>2995</v>
      </c>
      <c r="S19" s="77">
        <v>2277</v>
      </c>
      <c r="T19" s="80">
        <v>1506</v>
      </c>
      <c r="U19" s="77">
        <v>955</v>
      </c>
      <c r="V19" s="80">
        <v>967</v>
      </c>
      <c r="W19" s="84"/>
      <c r="X19" s="73">
        <v>0</v>
      </c>
      <c r="Y19" s="80">
        <v>74</v>
      </c>
      <c r="Z19" s="77">
        <v>49</v>
      </c>
      <c r="AA19" s="77">
        <v>348</v>
      </c>
      <c r="AB19" s="33" t="s">
        <v>67</v>
      </c>
      <c r="AC19" s="34"/>
    </row>
    <row r="20" spans="1:32" s="1" customFormat="1" ht="21.75" customHeight="1" x14ac:dyDescent="0.5">
      <c r="A20" s="33" t="s">
        <v>68</v>
      </c>
      <c r="B20" s="34"/>
      <c r="C20" s="35"/>
      <c r="D20" s="34"/>
      <c r="E20" s="77">
        <f t="shared" si="2"/>
        <v>17351</v>
      </c>
      <c r="F20" s="77">
        <v>1052</v>
      </c>
      <c r="G20" s="79">
        <v>1073</v>
      </c>
      <c r="H20" s="78">
        <v>1067</v>
      </c>
      <c r="I20" s="77">
        <v>1137</v>
      </c>
      <c r="J20" s="79">
        <v>1155</v>
      </c>
      <c r="K20" s="80">
        <v>1305</v>
      </c>
      <c r="L20" s="77">
        <v>1352</v>
      </c>
      <c r="M20" s="80">
        <v>1481</v>
      </c>
      <c r="N20" s="78">
        <v>1437</v>
      </c>
      <c r="O20" s="77">
        <v>1433</v>
      </c>
      <c r="P20" s="79">
        <v>1267</v>
      </c>
      <c r="Q20" s="77">
        <v>1062</v>
      </c>
      <c r="R20" s="80">
        <v>821</v>
      </c>
      <c r="S20" s="77">
        <v>598</v>
      </c>
      <c r="T20" s="80">
        <v>434</v>
      </c>
      <c r="U20" s="77">
        <v>263</v>
      </c>
      <c r="V20" s="80">
        <v>258</v>
      </c>
      <c r="W20" s="81"/>
      <c r="X20" s="82">
        <v>0</v>
      </c>
      <c r="Y20" s="80">
        <v>11</v>
      </c>
      <c r="Z20" s="77">
        <v>6</v>
      </c>
      <c r="AA20" s="77">
        <v>139</v>
      </c>
      <c r="AB20" s="33" t="s">
        <v>69</v>
      </c>
      <c r="AC20" s="34"/>
    </row>
    <row r="21" spans="1:32" s="1" customFormat="1" ht="21.75" customHeight="1" x14ac:dyDescent="0.5">
      <c r="A21" s="33" t="s">
        <v>70</v>
      </c>
      <c r="B21" s="34"/>
      <c r="C21" s="35"/>
      <c r="D21" s="34"/>
      <c r="E21" s="77">
        <f t="shared" si="2"/>
        <v>12561</v>
      </c>
      <c r="F21" s="77">
        <v>751</v>
      </c>
      <c r="G21" s="79">
        <v>754</v>
      </c>
      <c r="H21" s="78">
        <v>773</v>
      </c>
      <c r="I21" s="77">
        <v>795</v>
      </c>
      <c r="J21" s="79">
        <v>807</v>
      </c>
      <c r="K21" s="80">
        <v>897</v>
      </c>
      <c r="L21" s="77">
        <v>958</v>
      </c>
      <c r="M21" s="80">
        <v>1054</v>
      </c>
      <c r="N21" s="78">
        <v>1053</v>
      </c>
      <c r="O21" s="77">
        <v>1148</v>
      </c>
      <c r="P21" s="79">
        <v>970</v>
      </c>
      <c r="Q21" s="77">
        <v>798</v>
      </c>
      <c r="R21" s="80">
        <v>619</v>
      </c>
      <c r="S21" s="77">
        <v>447</v>
      </c>
      <c r="T21" s="80">
        <v>270</v>
      </c>
      <c r="U21" s="77">
        <v>209</v>
      </c>
      <c r="V21" s="80">
        <v>211</v>
      </c>
      <c r="W21" s="81"/>
      <c r="X21" s="82">
        <v>0</v>
      </c>
      <c r="Y21" s="80">
        <v>8</v>
      </c>
      <c r="Z21" s="77">
        <v>6</v>
      </c>
      <c r="AA21" s="77">
        <v>33</v>
      </c>
      <c r="AB21" s="33" t="s">
        <v>71</v>
      </c>
      <c r="AC21" s="34"/>
    </row>
    <row r="22" spans="1:32" s="1" customFormat="1" ht="21.75" customHeight="1" x14ac:dyDescent="0.5">
      <c r="A22" s="33" t="s">
        <v>72</v>
      </c>
      <c r="B22" s="34"/>
      <c r="C22" s="35"/>
      <c r="D22" s="34"/>
      <c r="E22" s="77">
        <f t="shared" si="2"/>
        <v>21184</v>
      </c>
      <c r="F22" s="77">
        <v>1338</v>
      </c>
      <c r="G22" s="79">
        <v>1475</v>
      </c>
      <c r="H22" s="78">
        <v>1399</v>
      </c>
      <c r="I22" s="77">
        <v>1554</v>
      </c>
      <c r="J22" s="79">
        <v>1608</v>
      </c>
      <c r="K22" s="80">
        <v>1623</v>
      </c>
      <c r="L22" s="77">
        <v>1688</v>
      </c>
      <c r="M22" s="80">
        <v>1822</v>
      </c>
      <c r="N22" s="78">
        <v>1771</v>
      </c>
      <c r="O22" s="77">
        <v>1790</v>
      </c>
      <c r="P22" s="79">
        <v>1503</v>
      </c>
      <c r="Q22" s="77">
        <v>1205</v>
      </c>
      <c r="R22" s="80">
        <v>853</v>
      </c>
      <c r="S22" s="77">
        <v>608</v>
      </c>
      <c r="T22" s="80">
        <v>418</v>
      </c>
      <c r="U22" s="77">
        <v>256</v>
      </c>
      <c r="V22" s="80">
        <v>211</v>
      </c>
      <c r="W22" s="81"/>
      <c r="X22" s="82">
        <v>0</v>
      </c>
      <c r="Y22" s="80">
        <v>27</v>
      </c>
      <c r="Z22" s="77">
        <v>14</v>
      </c>
      <c r="AA22" s="77">
        <v>21</v>
      </c>
      <c r="AB22" s="33" t="s">
        <v>73</v>
      </c>
      <c r="AC22" s="34"/>
    </row>
    <row r="23" spans="1:32" s="1" customFormat="1" ht="21.75" customHeight="1" x14ac:dyDescent="0.5">
      <c r="A23" s="33" t="s">
        <v>74</v>
      </c>
      <c r="B23" s="34"/>
      <c r="C23" s="35"/>
      <c r="D23" s="34"/>
      <c r="E23" s="77">
        <f t="shared" si="2"/>
        <v>17403</v>
      </c>
      <c r="F23" s="77">
        <v>1018</v>
      </c>
      <c r="G23" s="79">
        <v>1074</v>
      </c>
      <c r="H23" s="78">
        <v>1120</v>
      </c>
      <c r="I23" s="77">
        <v>1227</v>
      </c>
      <c r="J23" s="79">
        <v>1196</v>
      </c>
      <c r="K23" s="80">
        <v>1300</v>
      </c>
      <c r="L23" s="77">
        <v>1268</v>
      </c>
      <c r="M23" s="80">
        <v>1399</v>
      </c>
      <c r="N23" s="78">
        <v>1520</v>
      </c>
      <c r="O23" s="77">
        <v>1476</v>
      </c>
      <c r="P23" s="79">
        <v>1273</v>
      </c>
      <c r="Q23" s="77">
        <v>943</v>
      </c>
      <c r="R23" s="80">
        <v>779</v>
      </c>
      <c r="S23" s="77">
        <v>598</v>
      </c>
      <c r="T23" s="80">
        <v>350</v>
      </c>
      <c r="U23" s="77">
        <v>225</v>
      </c>
      <c r="V23" s="80">
        <v>204</v>
      </c>
      <c r="W23" s="81"/>
      <c r="X23" s="82">
        <v>0</v>
      </c>
      <c r="Y23" s="80">
        <v>145</v>
      </c>
      <c r="Z23" s="77">
        <v>13</v>
      </c>
      <c r="AA23" s="77">
        <v>275</v>
      </c>
      <c r="AB23" s="33" t="s">
        <v>75</v>
      </c>
      <c r="AC23" s="34"/>
    </row>
    <row r="24" spans="1:32" s="1" customFormat="1" ht="21.75" customHeight="1" x14ac:dyDescent="0.5">
      <c r="A24" s="33" t="s">
        <v>76</v>
      </c>
      <c r="B24" s="34"/>
      <c r="C24" s="35"/>
      <c r="D24" s="34"/>
      <c r="E24" s="77">
        <f t="shared" si="2"/>
        <v>12632</v>
      </c>
      <c r="F24" s="77">
        <v>847</v>
      </c>
      <c r="G24" s="79">
        <v>812</v>
      </c>
      <c r="H24" s="78">
        <v>778</v>
      </c>
      <c r="I24" s="77">
        <v>851</v>
      </c>
      <c r="J24" s="79">
        <v>830</v>
      </c>
      <c r="K24" s="80">
        <v>945</v>
      </c>
      <c r="L24" s="77">
        <v>943</v>
      </c>
      <c r="M24" s="80">
        <v>972</v>
      </c>
      <c r="N24" s="78">
        <v>1012</v>
      </c>
      <c r="O24" s="77">
        <v>1065</v>
      </c>
      <c r="P24" s="79">
        <v>926</v>
      </c>
      <c r="Q24" s="77">
        <v>784</v>
      </c>
      <c r="R24" s="80">
        <v>625</v>
      </c>
      <c r="S24" s="77">
        <v>444</v>
      </c>
      <c r="T24" s="80">
        <v>274</v>
      </c>
      <c r="U24" s="77">
        <v>181</v>
      </c>
      <c r="V24" s="80">
        <v>187</v>
      </c>
      <c r="W24" s="81"/>
      <c r="X24" s="82">
        <v>0</v>
      </c>
      <c r="Y24" s="80">
        <v>16</v>
      </c>
      <c r="Z24" s="77">
        <v>4</v>
      </c>
      <c r="AA24" s="77">
        <v>136</v>
      </c>
      <c r="AB24" s="33" t="s">
        <v>77</v>
      </c>
      <c r="AC24" s="34"/>
    </row>
    <row r="25" spans="1:32" s="13" customFormat="1" ht="4.5" customHeight="1" x14ac:dyDescent="0.3">
      <c r="A25" s="41"/>
      <c r="B25" s="41"/>
      <c r="C25" s="41"/>
      <c r="D25" s="41"/>
      <c r="E25" s="42"/>
      <c r="F25" s="43"/>
      <c r="G25" s="44"/>
      <c r="H25" s="45"/>
      <c r="I25" s="43"/>
      <c r="J25" s="44"/>
      <c r="K25" s="46"/>
      <c r="L25" s="43"/>
      <c r="M25" s="46"/>
      <c r="N25" s="45"/>
      <c r="O25" s="43"/>
      <c r="P25" s="44"/>
      <c r="Q25" s="43"/>
      <c r="R25" s="46"/>
      <c r="S25" s="43"/>
      <c r="T25" s="46"/>
      <c r="U25" s="43"/>
      <c r="V25" s="46"/>
      <c r="W25" s="44"/>
      <c r="X25" s="46"/>
      <c r="Y25" s="43"/>
      <c r="Z25" s="43"/>
      <c r="AA25" s="43"/>
      <c r="AB25" s="2"/>
      <c r="AC25" s="2"/>
    </row>
    <row r="26" spans="1:32" s="13" customFormat="1" ht="6" customHeight="1" x14ac:dyDescent="0.3">
      <c r="A26" s="41"/>
      <c r="B26" s="41"/>
      <c r="C26" s="41"/>
      <c r="D26" s="41"/>
      <c r="E26" s="4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11"/>
      <c r="AC26" s="5"/>
    </row>
    <row r="27" spans="1:32" x14ac:dyDescent="0.3">
      <c r="A27" s="3"/>
      <c r="B27" s="3" t="s">
        <v>7</v>
      </c>
      <c r="C27" s="4">
        <v>7.1</v>
      </c>
      <c r="D27" s="3" t="s">
        <v>81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3">
      <c r="A28" s="2"/>
      <c r="B28" s="9" t="s">
        <v>36</v>
      </c>
      <c r="C28" s="4">
        <v>7.1</v>
      </c>
      <c r="D28" s="10" t="s">
        <v>82</v>
      </c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6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X29" s="11"/>
      <c r="Y29" s="11"/>
      <c r="Z29" s="11"/>
      <c r="AA29" s="11"/>
      <c r="AB29" s="11"/>
    </row>
    <row r="30" spans="1:32" x14ac:dyDescent="0.3">
      <c r="A30" s="89" t="s">
        <v>8</v>
      </c>
      <c r="B30" s="89"/>
      <c r="C30" s="89"/>
      <c r="D30" s="90"/>
      <c r="E30" s="12"/>
      <c r="F30" s="95" t="s">
        <v>49</v>
      </c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7"/>
      <c r="AB30" s="98" t="s">
        <v>9</v>
      </c>
      <c r="AC30" s="99"/>
      <c r="AD30" s="13"/>
      <c r="AE30" s="13"/>
      <c r="AF30" s="13"/>
    </row>
    <row r="31" spans="1:32" x14ac:dyDescent="0.3">
      <c r="A31" s="91"/>
      <c r="B31" s="91"/>
      <c r="C31" s="91"/>
      <c r="D31" s="92"/>
      <c r="E31" s="14"/>
      <c r="F31" s="15"/>
      <c r="G31" s="16"/>
      <c r="H31" s="17"/>
      <c r="I31" s="16"/>
      <c r="J31" s="17"/>
      <c r="K31" s="16"/>
      <c r="L31" s="17"/>
      <c r="M31" s="16"/>
      <c r="N31" s="17"/>
      <c r="O31" s="16"/>
      <c r="P31" s="17"/>
      <c r="Q31" s="16"/>
      <c r="R31" s="17"/>
      <c r="S31" s="16"/>
      <c r="T31" s="17"/>
      <c r="U31" s="16"/>
      <c r="V31" s="104" t="s">
        <v>10</v>
      </c>
      <c r="W31" s="105"/>
      <c r="X31" s="18"/>
      <c r="Y31" s="19" t="s">
        <v>11</v>
      </c>
      <c r="Z31" s="19" t="s">
        <v>37</v>
      </c>
      <c r="AA31" s="19" t="s">
        <v>38</v>
      </c>
      <c r="AB31" s="100"/>
      <c r="AC31" s="101"/>
      <c r="AD31" s="13"/>
      <c r="AE31" s="13"/>
      <c r="AF31" s="13"/>
    </row>
    <row r="32" spans="1:32" x14ac:dyDescent="0.3">
      <c r="A32" s="91"/>
      <c r="B32" s="91"/>
      <c r="C32" s="91"/>
      <c r="D32" s="92"/>
      <c r="E32" s="69" t="s">
        <v>1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06" t="s">
        <v>12</v>
      </c>
      <c r="W32" s="107"/>
      <c r="X32" s="18" t="s">
        <v>13</v>
      </c>
      <c r="Y32" s="21" t="s">
        <v>14</v>
      </c>
      <c r="Z32" s="21" t="s">
        <v>39</v>
      </c>
      <c r="AA32" s="21" t="s">
        <v>40</v>
      </c>
      <c r="AB32" s="100"/>
      <c r="AC32" s="101"/>
      <c r="AD32" s="13"/>
      <c r="AE32" s="13"/>
      <c r="AF32" s="13"/>
    </row>
    <row r="33" spans="1:32" x14ac:dyDescent="0.3">
      <c r="A33" s="91"/>
      <c r="B33" s="91"/>
      <c r="C33" s="91"/>
      <c r="D33" s="92"/>
      <c r="E33" s="69" t="s">
        <v>0</v>
      </c>
      <c r="F33" s="15" t="s">
        <v>15</v>
      </c>
      <c r="G33" s="16" t="s">
        <v>16</v>
      </c>
      <c r="H33" s="17" t="s">
        <v>17</v>
      </c>
      <c r="I33" s="16" t="s">
        <v>18</v>
      </c>
      <c r="J33" s="17" t="s">
        <v>19</v>
      </c>
      <c r="K33" s="16" t="s">
        <v>20</v>
      </c>
      <c r="L33" s="17" t="s">
        <v>21</v>
      </c>
      <c r="M33" s="16" t="s">
        <v>22</v>
      </c>
      <c r="N33" s="17" t="s">
        <v>23</v>
      </c>
      <c r="O33" s="16" t="s">
        <v>24</v>
      </c>
      <c r="P33" s="17" t="s">
        <v>25</v>
      </c>
      <c r="Q33" s="16" t="s">
        <v>26</v>
      </c>
      <c r="R33" s="17" t="s">
        <v>27</v>
      </c>
      <c r="S33" s="16" t="s">
        <v>28</v>
      </c>
      <c r="T33" s="17" t="s">
        <v>29</v>
      </c>
      <c r="U33" s="16" t="s">
        <v>30</v>
      </c>
      <c r="V33" s="108" t="s">
        <v>31</v>
      </c>
      <c r="W33" s="109"/>
      <c r="X33" s="18" t="s">
        <v>32</v>
      </c>
      <c r="Y33" s="21" t="s">
        <v>41</v>
      </c>
      <c r="Z33" s="21" t="s">
        <v>47</v>
      </c>
      <c r="AA33" s="21" t="s">
        <v>42</v>
      </c>
      <c r="AB33" s="100"/>
      <c r="AC33" s="101"/>
      <c r="AD33" s="13"/>
      <c r="AE33" s="13"/>
      <c r="AF33" s="13"/>
    </row>
    <row r="34" spans="1:32" x14ac:dyDescent="0.3">
      <c r="A34" s="93"/>
      <c r="B34" s="93"/>
      <c r="C34" s="93"/>
      <c r="D34" s="94"/>
      <c r="E34" s="22"/>
      <c r="F34" s="22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110" t="s">
        <v>33</v>
      </c>
      <c r="W34" s="111"/>
      <c r="X34" s="25"/>
      <c r="Y34" s="26" t="s">
        <v>43</v>
      </c>
      <c r="Z34" s="26" t="s">
        <v>44</v>
      </c>
      <c r="AA34" s="26" t="s">
        <v>45</v>
      </c>
      <c r="AB34" s="102"/>
      <c r="AC34" s="103"/>
      <c r="AD34" s="13"/>
      <c r="AE34" s="13"/>
      <c r="AF34" s="13"/>
    </row>
    <row r="35" spans="1:32" x14ac:dyDescent="0.3">
      <c r="A35" s="28"/>
      <c r="B35" s="28" t="s">
        <v>3</v>
      </c>
      <c r="C35" s="48"/>
      <c r="D35" s="32"/>
      <c r="E35" s="65">
        <f>SUM(E36:E49)</f>
        <v>317916</v>
      </c>
      <c r="F35" s="65">
        <f>SUM(F36:F49)</f>
        <v>17202</v>
      </c>
      <c r="G35" s="65">
        <f t="shared" ref="G35:V35" si="3">SUM(G36:G49)</f>
        <v>18598</v>
      </c>
      <c r="H35" s="65">
        <f>SUM(H36:H49)</f>
        <v>18742</v>
      </c>
      <c r="I35" s="65">
        <f t="shared" si="3"/>
        <v>19138</v>
      </c>
      <c r="J35" s="65">
        <f t="shared" si="3"/>
        <v>21737</v>
      </c>
      <c r="K35" s="65">
        <f t="shared" si="3"/>
        <v>21977</v>
      </c>
      <c r="L35" s="65">
        <f t="shared" si="3"/>
        <v>22717</v>
      </c>
      <c r="M35" s="65">
        <f t="shared" si="3"/>
        <v>24201</v>
      </c>
      <c r="N35" s="65">
        <f t="shared" si="3"/>
        <v>25178</v>
      </c>
      <c r="O35" s="65">
        <f t="shared" si="3"/>
        <v>26927</v>
      </c>
      <c r="P35" s="65">
        <f t="shared" si="3"/>
        <v>25061</v>
      </c>
      <c r="Q35" s="65">
        <f t="shared" si="3"/>
        <v>21174</v>
      </c>
      <c r="R35" s="65">
        <f t="shared" si="3"/>
        <v>16214</v>
      </c>
      <c r="S35" s="65">
        <f t="shared" si="3"/>
        <v>12318</v>
      </c>
      <c r="T35" s="65">
        <f t="shared" si="3"/>
        <v>8663</v>
      </c>
      <c r="U35" s="65">
        <f t="shared" si="3"/>
        <v>5982</v>
      </c>
      <c r="V35" s="66">
        <f t="shared" si="3"/>
        <v>7356</v>
      </c>
      <c r="W35" s="67"/>
      <c r="X35" s="85" t="s">
        <v>80</v>
      </c>
      <c r="Y35" s="68">
        <f>SUM(Y36:Y49)</f>
        <v>294</v>
      </c>
      <c r="Z35" s="68">
        <f t="shared" ref="Z35:AA35" si="4">SUM(Z36:Z49)</f>
        <v>2412</v>
      </c>
      <c r="AA35" s="68">
        <f t="shared" si="4"/>
        <v>2025</v>
      </c>
      <c r="AB35" s="49"/>
      <c r="AC35" s="50" t="s">
        <v>5</v>
      </c>
      <c r="AD35" s="27"/>
      <c r="AE35" s="27"/>
      <c r="AF35" s="27"/>
    </row>
    <row r="36" spans="1:32" x14ac:dyDescent="0.3">
      <c r="A36" s="33" t="s">
        <v>50</v>
      </c>
      <c r="B36" s="34"/>
      <c r="C36" s="51"/>
      <c r="D36" s="1"/>
      <c r="E36" s="59">
        <f t="shared" ref="E36:E49" si="5">SUM(F36:AA36)</f>
        <v>61214</v>
      </c>
      <c r="F36" s="59">
        <v>3048</v>
      </c>
      <c r="G36" s="61">
        <v>3336</v>
      </c>
      <c r="H36" s="63">
        <v>3500</v>
      </c>
      <c r="I36" s="59">
        <v>3544</v>
      </c>
      <c r="J36" s="63">
        <v>3876</v>
      </c>
      <c r="K36" s="59">
        <v>4082</v>
      </c>
      <c r="L36" s="62">
        <v>4258</v>
      </c>
      <c r="M36" s="59">
        <v>4476</v>
      </c>
      <c r="N36" s="62">
        <v>4721</v>
      </c>
      <c r="O36" s="59">
        <v>5398</v>
      </c>
      <c r="P36" s="62">
        <v>4983</v>
      </c>
      <c r="Q36" s="59">
        <v>4415</v>
      </c>
      <c r="R36" s="59">
        <v>3543</v>
      </c>
      <c r="S36" s="62">
        <v>2731</v>
      </c>
      <c r="T36" s="59">
        <v>1815</v>
      </c>
      <c r="U36" s="59">
        <v>1204</v>
      </c>
      <c r="V36" s="62">
        <v>1560</v>
      </c>
      <c r="W36" s="86"/>
      <c r="X36" s="87">
        <v>0</v>
      </c>
      <c r="Y36" s="59">
        <v>104</v>
      </c>
      <c r="Z36" s="59">
        <v>160</v>
      </c>
      <c r="AA36" s="58">
        <v>460</v>
      </c>
      <c r="AB36" s="33"/>
      <c r="AC36" s="33" t="s">
        <v>51</v>
      </c>
      <c r="AD36" s="34"/>
      <c r="AE36" s="32"/>
      <c r="AF36" s="32"/>
    </row>
    <row r="37" spans="1:32" x14ac:dyDescent="0.3">
      <c r="A37" s="33" t="s">
        <v>52</v>
      </c>
      <c r="B37" s="34"/>
      <c r="C37" s="51"/>
      <c r="D37" s="1"/>
      <c r="E37" s="59">
        <f t="shared" si="5"/>
        <v>13058</v>
      </c>
      <c r="F37" s="59">
        <v>748</v>
      </c>
      <c r="G37" s="61">
        <v>809</v>
      </c>
      <c r="H37" s="60">
        <v>824</v>
      </c>
      <c r="I37" s="59">
        <v>813</v>
      </c>
      <c r="J37" s="61">
        <v>944</v>
      </c>
      <c r="K37" s="62">
        <v>976</v>
      </c>
      <c r="L37" s="59">
        <v>1009</v>
      </c>
      <c r="M37" s="62">
        <v>1019</v>
      </c>
      <c r="N37" s="60">
        <v>1119</v>
      </c>
      <c r="O37" s="59">
        <v>1096</v>
      </c>
      <c r="P37" s="61">
        <v>1037</v>
      </c>
      <c r="Q37" s="59">
        <v>843</v>
      </c>
      <c r="R37" s="59">
        <v>637</v>
      </c>
      <c r="S37" s="62">
        <v>422</v>
      </c>
      <c r="T37" s="59">
        <v>271</v>
      </c>
      <c r="U37" s="59">
        <v>186</v>
      </c>
      <c r="V37" s="62">
        <v>224</v>
      </c>
      <c r="W37" s="86"/>
      <c r="X37" s="87">
        <v>0</v>
      </c>
      <c r="Y37" s="59">
        <v>5</v>
      </c>
      <c r="Z37" s="59">
        <v>75</v>
      </c>
      <c r="AA37" s="58">
        <v>1</v>
      </c>
      <c r="AB37" s="33"/>
      <c r="AC37" s="33" t="s">
        <v>53</v>
      </c>
      <c r="AD37" s="34"/>
      <c r="AE37" s="1"/>
      <c r="AF37" s="1"/>
    </row>
    <row r="38" spans="1:32" x14ac:dyDescent="0.3">
      <c r="A38" s="33" t="s">
        <v>54</v>
      </c>
      <c r="B38" s="34"/>
      <c r="C38" s="51"/>
      <c r="D38" s="1"/>
      <c r="E38" s="59">
        <f t="shared" si="5"/>
        <v>30636</v>
      </c>
      <c r="F38" s="59">
        <v>1537</v>
      </c>
      <c r="G38" s="61">
        <v>1674</v>
      </c>
      <c r="H38" s="60">
        <v>1700</v>
      </c>
      <c r="I38" s="59">
        <v>1837</v>
      </c>
      <c r="J38" s="61">
        <v>2060</v>
      </c>
      <c r="K38" s="62">
        <v>1946</v>
      </c>
      <c r="L38" s="59">
        <v>2056</v>
      </c>
      <c r="M38" s="62">
        <v>2103</v>
      </c>
      <c r="N38" s="60">
        <v>2114</v>
      </c>
      <c r="O38" s="59">
        <v>2442</v>
      </c>
      <c r="P38" s="61">
        <v>2617</v>
      </c>
      <c r="Q38" s="59">
        <v>2442</v>
      </c>
      <c r="R38" s="59">
        <v>1744</v>
      </c>
      <c r="S38" s="62">
        <v>1269</v>
      </c>
      <c r="T38" s="59">
        <v>959</v>
      </c>
      <c r="U38" s="59">
        <v>613</v>
      </c>
      <c r="V38" s="62">
        <v>806</v>
      </c>
      <c r="W38" s="86"/>
      <c r="X38" s="87">
        <v>0</v>
      </c>
      <c r="Y38" s="59">
        <v>5</v>
      </c>
      <c r="Z38" s="59">
        <v>706</v>
      </c>
      <c r="AA38" s="58">
        <v>6</v>
      </c>
      <c r="AB38" s="33"/>
      <c r="AC38" s="33" t="s">
        <v>55</v>
      </c>
      <c r="AD38" s="34"/>
      <c r="AE38" s="1"/>
      <c r="AF38" s="1"/>
    </row>
    <row r="39" spans="1:32" x14ac:dyDescent="0.3">
      <c r="A39" s="33" t="s">
        <v>56</v>
      </c>
      <c r="B39" s="34"/>
      <c r="C39" s="51"/>
      <c r="D39" s="1"/>
      <c r="E39" s="59">
        <f t="shared" si="5"/>
        <v>20587</v>
      </c>
      <c r="F39" s="59">
        <v>1244</v>
      </c>
      <c r="G39" s="61">
        <v>1434</v>
      </c>
      <c r="H39" s="60">
        <v>1315</v>
      </c>
      <c r="I39" s="59">
        <v>1349</v>
      </c>
      <c r="J39" s="61">
        <v>1497</v>
      </c>
      <c r="K39" s="62">
        <v>1421</v>
      </c>
      <c r="L39" s="59">
        <v>1490</v>
      </c>
      <c r="M39" s="62">
        <v>1641</v>
      </c>
      <c r="N39" s="60">
        <v>1694</v>
      </c>
      <c r="O39" s="59">
        <v>1700</v>
      </c>
      <c r="P39" s="61">
        <v>1508</v>
      </c>
      <c r="Q39" s="59">
        <v>1241</v>
      </c>
      <c r="R39" s="59">
        <v>910</v>
      </c>
      <c r="S39" s="62">
        <v>585</v>
      </c>
      <c r="T39" s="59">
        <v>444</v>
      </c>
      <c r="U39" s="59">
        <v>315</v>
      </c>
      <c r="V39" s="62">
        <v>343</v>
      </c>
      <c r="W39" s="86"/>
      <c r="X39" s="87">
        <v>0</v>
      </c>
      <c r="Y39" s="59">
        <v>10</v>
      </c>
      <c r="Z39" s="59">
        <v>359</v>
      </c>
      <c r="AA39" s="58">
        <v>87</v>
      </c>
      <c r="AB39" s="33"/>
      <c r="AC39" s="33" t="s">
        <v>57</v>
      </c>
      <c r="AD39" s="34"/>
      <c r="AE39" s="1"/>
      <c r="AF39" s="1"/>
    </row>
    <row r="40" spans="1:32" x14ac:dyDescent="0.3">
      <c r="A40" s="33" t="s">
        <v>58</v>
      </c>
      <c r="B40" s="34"/>
      <c r="C40" s="51"/>
      <c r="D40" s="1"/>
      <c r="E40" s="59">
        <f t="shared" si="5"/>
        <v>25530</v>
      </c>
      <c r="F40" s="59">
        <v>1372</v>
      </c>
      <c r="G40" s="61">
        <v>1486</v>
      </c>
      <c r="H40" s="60">
        <v>1537</v>
      </c>
      <c r="I40" s="59">
        <v>1533</v>
      </c>
      <c r="J40" s="61">
        <v>1743</v>
      </c>
      <c r="K40" s="62">
        <v>1762</v>
      </c>
      <c r="L40" s="59">
        <v>1878</v>
      </c>
      <c r="M40" s="62">
        <v>2023</v>
      </c>
      <c r="N40" s="60">
        <v>2142</v>
      </c>
      <c r="O40" s="59">
        <v>2105</v>
      </c>
      <c r="P40" s="61">
        <v>1972</v>
      </c>
      <c r="Q40" s="59">
        <v>1601</v>
      </c>
      <c r="R40" s="59">
        <v>1083</v>
      </c>
      <c r="S40" s="62">
        <v>915</v>
      </c>
      <c r="T40" s="59">
        <v>624</v>
      </c>
      <c r="U40" s="59">
        <v>474</v>
      </c>
      <c r="V40" s="62">
        <v>685</v>
      </c>
      <c r="W40" s="86"/>
      <c r="X40" s="87">
        <v>0</v>
      </c>
      <c r="Y40" s="59">
        <v>5</v>
      </c>
      <c r="Z40" s="59">
        <v>74</v>
      </c>
      <c r="AA40" s="58">
        <v>516</v>
      </c>
      <c r="AB40" s="33"/>
      <c r="AC40" s="33" t="s">
        <v>59</v>
      </c>
      <c r="AD40" s="34"/>
      <c r="AE40" s="1"/>
      <c r="AF40" s="1"/>
    </row>
    <row r="41" spans="1:32" x14ac:dyDescent="0.3">
      <c r="A41" s="33" t="s">
        <v>60</v>
      </c>
      <c r="B41" s="34"/>
      <c r="C41" s="51"/>
      <c r="D41" s="1"/>
      <c r="E41" s="59">
        <f t="shared" si="5"/>
        <v>5730</v>
      </c>
      <c r="F41" s="59">
        <v>311</v>
      </c>
      <c r="G41" s="61">
        <v>305</v>
      </c>
      <c r="H41" s="60">
        <v>339</v>
      </c>
      <c r="I41" s="59">
        <v>302</v>
      </c>
      <c r="J41" s="61">
        <v>426</v>
      </c>
      <c r="K41" s="62">
        <v>383</v>
      </c>
      <c r="L41" s="59">
        <v>413</v>
      </c>
      <c r="M41" s="62">
        <v>469</v>
      </c>
      <c r="N41" s="60">
        <v>439</v>
      </c>
      <c r="O41" s="59">
        <v>539</v>
      </c>
      <c r="P41" s="61">
        <v>472</v>
      </c>
      <c r="Q41" s="59">
        <v>353</v>
      </c>
      <c r="R41" s="59">
        <v>241</v>
      </c>
      <c r="S41" s="62">
        <v>210</v>
      </c>
      <c r="T41" s="59">
        <v>170</v>
      </c>
      <c r="U41" s="59">
        <v>107</v>
      </c>
      <c r="V41" s="62">
        <v>176</v>
      </c>
      <c r="W41" s="86"/>
      <c r="X41" s="87">
        <v>0</v>
      </c>
      <c r="Y41" s="59">
        <v>2</v>
      </c>
      <c r="Z41" s="59">
        <v>60</v>
      </c>
      <c r="AA41" s="58">
        <v>13</v>
      </c>
      <c r="AB41" s="33"/>
      <c r="AC41" s="33" t="s">
        <v>61</v>
      </c>
      <c r="AD41" s="34"/>
      <c r="AE41" s="1"/>
      <c r="AF41" s="1"/>
    </row>
    <row r="42" spans="1:32" x14ac:dyDescent="0.3">
      <c r="A42" s="33" t="s">
        <v>62</v>
      </c>
      <c r="B42" s="34"/>
      <c r="C42" s="51"/>
      <c r="D42" s="1"/>
      <c r="E42" s="59">
        <f t="shared" si="5"/>
        <v>10869</v>
      </c>
      <c r="F42" s="59">
        <v>601</v>
      </c>
      <c r="G42" s="61">
        <v>616</v>
      </c>
      <c r="H42" s="60">
        <v>625</v>
      </c>
      <c r="I42" s="59">
        <v>566</v>
      </c>
      <c r="J42" s="61">
        <v>733</v>
      </c>
      <c r="K42" s="62">
        <v>803</v>
      </c>
      <c r="L42" s="59">
        <v>900</v>
      </c>
      <c r="M42" s="62">
        <v>866</v>
      </c>
      <c r="N42" s="60">
        <v>852</v>
      </c>
      <c r="O42" s="59">
        <v>935</v>
      </c>
      <c r="P42" s="61">
        <v>876</v>
      </c>
      <c r="Q42" s="59">
        <v>709</v>
      </c>
      <c r="R42" s="59">
        <v>490</v>
      </c>
      <c r="S42" s="62">
        <v>372</v>
      </c>
      <c r="T42" s="59">
        <v>289</v>
      </c>
      <c r="U42" s="59">
        <v>225</v>
      </c>
      <c r="V42" s="62">
        <v>280</v>
      </c>
      <c r="W42" s="86"/>
      <c r="X42" s="87">
        <v>0</v>
      </c>
      <c r="Y42" s="59">
        <v>4</v>
      </c>
      <c r="Z42" s="59">
        <v>97</v>
      </c>
      <c r="AA42" s="58">
        <v>30</v>
      </c>
      <c r="AB42" s="33"/>
      <c r="AC42" s="33" t="s">
        <v>63</v>
      </c>
      <c r="AD42" s="34"/>
      <c r="AE42" s="1"/>
      <c r="AF42" s="1"/>
    </row>
    <row r="43" spans="1:32" x14ac:dyDescent="0.3">
      <c r="A43" s="33" t="s">
        <v>64</v>
      </c>
      <c r="B43" s="34"/>
      <c r="C43" s="51"/>
      <c r="D43" s="1"/>
      <c r="E43" s="59">
        <f t="shared" si="5"/>
        <v>14224</v>
      </c>
      <c r="F43" s="59">
        <v>722</v>
      </c>
      <c r="G43" s="61">
        <v>768</v>
      </c>
      <c r="H43" s="63">
        <v>784</v>
      </c>
      <c r="I43" s="59">
        <v>837</v>
      </c>
      <c r="J43" s="63">
        <v>881</v>
      </c>
      <c r="K43" s="59">
        <v>871</v>
      </c>
      <c r="L43" s="59">
        <v>886</v>
      </c>
      <c r="M43" s="59">
        <v>940</v>
      </c>
      <c r="N43" s="59">
        <v>1059</v>
      </c>
      <c r="O43" s="59">
        <v>1098</v>
      </c>
      <c r="P43" s="63">
        <v>1034</v>
      </c>
      <c r="Q43" s="59">
        <v>910</v>
      </c>
      <c r="R43" s="59">
        <v>739</v>
      </c>
      <c r="S43" s="62">
        <v>599</v>
      </c>
      <c r="T43" s="59">
        <v>468</v>
      </c>
      <c r="U43" s="59">
        <v>323</v>
      </c>
      <c r="V43" s="62">
        <v>450</v>
      </c>
      <c r="W43" s="86"/>
      <c r="X43" s="87">
        <v>0</v>
      </c>
      <c r="Y43" s="59">
        <v>1</v>
      </c>
      <c r="Z43" s="59">
        <v>797</v>
      </c>
      <c r="AA43" s="58">
        <v>57</v>
      </c>
      <c r="AB43" s="33"/>
      <c r="AC43" s="33" t="s">
        <v>65</v>
      </c>
      <c r="AD43" s="34"/>
      <c r="AE43" s="1"/>
      <c r="AF43" s="1"/>
    </row>
    <row r="44" spans="1:32" x14ac:dyDescent="0.3">
      <c r="A44" s="33" t="s">
        <v>66</v>
      </c>
      <c r="B44" s="34"/>
      <c r="C44" s="51"/>
      <c r="D44" s="1"/>
      <c r="E44" s="59">
        <f t="shared" si="5"/>
        <v>56093</v>
      </c>
      <c r="F44" s="59">
        <v>2918</v>
      </c>
      <c r="G44" s="61">
        <v>3150</v>
      </c>
      <c r="H44" s="63">
        <v>3101</v>
      </c>
      <c r="I44" s="59">
        <v>3352</v>
      </c>
      <c r="J44" s="63">
        <v>3805</v>
      </c>
      <c r="K44" s="59">
        <v>3868</v>
      </c>
      <c r="L44" s="62">
        <v>3736</v>
      </c>
      <c r="M44" s="59">
        <v>4122</v>
      </c>
      <c r="N44" s="62">
        <v>4506</v>
      </c>
      <c r="O44" s="59">
        <v>4901</v>
      </c>
      <c r="P44" s="62">
        <v>4491</v>
      </c>
      <c r="Q44" s="59">
        <v>3906</v>
      </c>
      <c r="R44" s="59">
        <v>3132</v>
      </c>
      <c r="S44" s="62">
        <v>2448</v>
      </c>
      <c r="T44" s="59">
        <v>1757</v>
      </c>
      <c r="U44" s="59">
        <v>1210</v>
      </c>
      <c r="V44" s="62">
        <v>1317</v>
      </c>
      <c r="W44" s="86"/>
      <c r="X44" s="87">
        <v>0</v>
      </c>
      <c r="Y44" s="59">
        <v>12</v>
      </c>
      <c r="Z44" s="59">
        <v>45</v>
      </c>
      <c r="AA44" s="58">
        <v>316</v>
      </c>
      <c r="AB44" s="33"/>
      <c r="AC44" s="33" t="s">
        <v>67</v>
      </c>
      <c r="AD44" s="34"/>
      <c r="AE44" s="1"/>
      <c r="AF44" s="1"/>
    </row>
    <row r="45" spans="1:32" x14ac:dyDescent="0.3">
      <c r="A45" s="33" t="s">
        <v>68</v>
      </c>
      <c r="B45" s="34"/>
      <c r="C45" s="51"/>
      <c r="D45" s="1"/>
      <c r="E45" s="59">
        <f t="shared" si="5"/>
        <v>17242</v>
      </c>
      <c r="F45" s="59">
        <v>1012</v>
      </c>
      <c r="G45" s="61">
        <v>1035</v>
      </c>
      <c r="H45" s="63">
        <v>1051</v>
      </c>
      <c r="I45" s="59">
        <v>1037</v>
      </c>
      <c r="J45" s="63">
        <v>1171</v>
      </c>
      <c r="K45" s="59">
        <v>1261</v>
      </c>
      <c r="L45" s="62">
        <v>1408</v>
      </c>
      <c r="M45" s="59">
        <v>1397</v>
      </c>
      <c r="N45" s="62">
        <v>1371</v>
      </c>
      <c r="O45" s="59">
        <v>1380</v>
      </c>
      <c r="P45" s="62">
        <v>1296</v>
      </c>
      <c r="Q45" s="59">
        <v>1098</v>
      </c>
      <c r="R45" s="59">
        <v>814</v>
      </c>
      <c r="S45" s="62">
        <v>630</v>
      </c>
      <c r="T45" s="59">
        <v>437</v>
      </c>
      <c r="U45" s="59">
        <v>303</v>
      </c>
      <c r="V45" s="62">
        <v>390</v>
      </c>
      <c r="W45" s="86"/>
      <c r="X45" s="87">
        <v>0</v>
      </c>
      <c r="Y45" s="59">
        <v>3</v>
      </c>
      <c r="Z45" s="59">
        <v>10</v>
      </c>
      <c r="AA45" s="58">
        <v>138</v>
      </c>
      <c r="AB45" s="33"/>
      <c r="AC45" s="33" t="s">
        <v>69</v>
      </c>
      <c r="AD45" s="34"/>
      <c r="AE45" s="32"/>
      <c r="AF45" s="32"/>
    </row>
    <row r="46" spans="1:32" x14ac:dyDescent="0.3">
      <c r="A46" s="33" t="s">
        <v>70</v>
      </c>
      <c r="B46" s="34"/>
      <c r="C46" s="51"/>
      <c r="D46" s="1"/>
      <c r="E46" s="59">
        <f t="shared" si="5"/>
        <v>12182</v>
      </c>
      <c r="F46" s="59">
        <v>669</v>
      </c>
      <c r="G46" s="61">
        <v>758</v>
      </c>
      <c r="H46" s="60">
        <v>740</v>
      </c>
      <c r="I46" s="59">
        <v>734</v>
      </c>
      <c r="J46" s="61">
        <v>835</v>
      </c>
      <c r="K46" s="62">
        <v>880</v>
      </c>
      <c r="L46" s="59">
        <v>920</v>
      </c>
      <c r="M46" s="62">
        <v>1008</v>
      </c>
      <c r="N46" s="60">
        <v>1020</v>
      </c>
      <c r="O46" s="59">
        <v>1031</v>
      </c>
      <c r="P46" s="61">
        <v>988</v>
      </c>
      <c r="Q46" s="59">
        <v>746</v>
      </c>
      <c r="R46" s="59">
        <v>584</v>
      </c>
      <c r="S46" s="62">
        <v>437</v>
      </c>
      <c r="T46" s="59">
        <v>299</v>
      </c>
      <c r="U46" s="59">
        <v>217</v>
      </c>
      <c r="V46" s="62">
        <v>286</v>
      </c>
      <c r="W46" s="86"/>
      <c r="X46" s="87">
        <v>0</v>
      </c>
      <c r="Y46" s="59">
        <v>0</v>
      </c>
      <c r="Z46" s="59">
        <v>5</v>
      </c>
      <c r="AA46" s="88">
        <v>25</v>
      </c>
      <c r="AB46" s="33"/>
      <c r="AC46" s="33" t="s">
        <v>71</v>
      </c>
      <c r="AD46" s="34"/>
      <c r="AE46" s="1"/>
      <c r="AF46" s="1"/>
    </row>
    <row r="47" spans="1:32" x14ac:dyDescent="0.3">
      <c r="A47" s="33" t="s">
        <v>72</v>
      </c>
      <c r="B47" s="34"/>
      <c r="C47" s="51"/>
      <c r="D47" s="1"/>
      <c r="E47" s="59">
        <f t="shared" si="5"/>
        <v>20904</v>
      </c>
      <c r="F47" s="59">
        <v>1303</v>
      </c>
      <c r="G47" s="61">
        <v>1399</v>
      </c>
      <c r="H47" s="60">
        <v>1321</v>
      </c>
      <c r="I47" s="59">
        <v>1416</v>
      </c>
      <c r="J47" s="61">
        <v>1612</v>
      </c>
      <c r="K47" s="62">
        <v>1544</v>
      </c>
      <c r="L47" s="59">
        <v>1616</v>
      </c>
      <c r="M47" s="62">
        <v>1750</v>
      </c>
      <c r="N47" s="60">
        <v>1753</v>
      </c>
      <c r="O47" s="59">
        <v>1784</v>
      </c>
      <c r="P47" s="61">
        <v>1570</v>
      </c>
      <c r="Q47" s="59">
        <v>1133</v>
      </c>
      <c r="R47" s="59">
        <v>902</v>
      </c>
      <c r="S47" s="62">
        <v>661</v>
      </c>
      <c r="T47" s="59">
        <v>451</v>
      </c>
      <c r="U47" s="59">
        <v>330</v>
      </c>
      <c r="V47" s="62">
        <v>324</v>
      </c>
      <c r="W47" s="86"/>
      <c r="X47" s="87">
        <v>0</v>
      </c>
      <c r="Y47" s="59">
        <v>6</v>
      </c>
      <c r="Z47" s="59">
        <v>12</v>
      </c>
      <c r="AA47" s="58">
        <v>17</v>
      </c>
      <c r="AB47" s="33"/>
      <c r="AC47" s="33" t="s">
        <v>73</v>
      </c>
      <c r="AD47" s="34"/>
      <c r="AE47" s="1"/>
      <c r="AF47" s="1"/>
    </row>
    <row r="48" spans="1:32" x14ac:dyDescent="0.3">
      <c r="A48" s="33" t="s">
        <v>74</v>
      </c>
      <c r="B48" s="34"/>
      <c r="C48" s="51"/>
      <c r="D48" s="1"/>
      <c r="E48" s="59">
        <f t="shared" si="5"/>
        <v>17307</v>
      </c>
      <c r="F48" s="59">
        <v>965</v>
      </c>
      <c r="G48" s="61">
        <v>1068</v>
      </c>
      <c r="H48" s="60">
        <v>1096</v>
      </c>
      <c r="I48" s="59">
        <v>1076</v>
      </c>
      <c r="J48" s="61">
        <v>1283</v>
      </c>
      <c r="K48" s="62">
        <v>1240</v>
      </c>
      <c r="L48" s="59">
        <v>1259</v>
      </c>
      <c r="M48" s="62">
        <v>1411</v>
      </c>
      <c r="N48" s="60">
        <v>1476</v>
      </c>
      <c r="O48" s="59">
        <v>1443</v>
      </c>
      <c r="P48" s="61">
        <v>1225</v>
      </c>
      <c r="Q48" s="59">
        <v>1049</v>
      </c>
      <c r="R48" s="59">
        <v>800</v>
      </c>
      <c r="S48" s="62">
        <v>597</v>
      </c>
      <c r="T48" s="59">
        <v>383</v>
      </c>
      <c r="U48" s="59">
        <v>267</v>
      </c>
      <c r="V48" s="62">
        <v>267</v>
      </c>
      <c r="W48" s="86"/>
      <c r="X48" s="87">
        <v>0</v>
      </c>
      <c r="Y48" s="59">
        <v>132</v>
      </c>
      <c r="Z48" s="59">
        <v>11</v>
      </c>
      <c r="AA48" s="58">
        <v>259</v>
      </c>
      <c r="AB48" s="33"/>
      <c r="AC48" s="33" t="s">
        <v>75</v>
      </c>
      <c r="AD48" s="34"/>
      <c r="AE48" s="1"/>
      <c r="AF48" s="1"/>
    </row>
    <row r="49" spans="1:32" x14ac:dyDescent="0.3">
      <c r="A49" s="33" t="s">
        <v>76</v>
      </c>
      <c r="B49" s="34"/>
      <c r="C49" s="52"/>
      <c r="D49" s="53"/>
      <c r="E49" s="59">
        <f t="shared" si="5"/>
        <v>12340</v>
      </c>
      <c r="F49" s="59">
        <v>752</v>
      </c>
      <c r="G49" s="61">
        <v>760</v>
      </c>
      <c r="H49" s="60">
        <v>809</v>
      </c>
      <c r="I49" s="59">
        <v>742</v>
      </c>
      <c r="J49" s="61">
        <v>871</v>
      </c>
      <c r="K49" s="62">
        <v>940</v>
      </c>
      <c r="L49" s="59">
        <v>888</v>
      </c>
      <c r="M49" s="62">
        <v>976</v>
      </c>
      <c r="N49" s="60">
        <v>912</v>
      </c>
      <c r="O49" s="59">
        <v>1075</v>
      </c>
      <c r="P49" s="61">
        <v>992</v>
      </c>
      <c r="Q49" s="59">
        <v>728</v>
      </c>
      <c r="R49" s="59">
        <v>595</v>
      </c>
      <c r="S49" s="62">
        <v>442</v>
      </c>
      <c r="T49" s="59">
        <v>296</v>
      </c>
      <c r="U49" s="59">
        <v>208</v>
      </c>
      <c r="V49" s="62">
        <v>248</v>
      </c>
      <c r="W49" s="86"/>
      <c r="X49" s="87">
        <v>0</v>
      </c>
      <c r="Y49" s="59">
        <v>5</v>
      </c>
      <c r="Z49" s="59">
        <v>1</v>
      </c>
      <c r="AA49" s="58">
        <v>100</v>
      </c>
      <c r="AB49" s="33"/>
      <c r="AC49" s="33" t="s">
        <v>77</v>
      </c>
      <c r="AD49" s="34"/>
      <c r="AE49" s="1"/>
      <c r="AF49" s="1"/>
    </row>
    <row r="50" spans="1:32" ht="12" customHeight="1" x14ac:dyDescent="0.3">
      <c r="A50" s="1"/>
      <c r="B50" s="1"/>
      <c r="C50" s="1"/>
      <c r="D50" s="1"/>
      <c r="E50" s="36"/>
      <c r="F50" s="37"/>
      <c r="G50" s="38"/>
      <c r="H50" s="39"/>
      <c r="I50" s="37"/>
      <c r="J50" s="38"/>
      <c r="K50" s="40"/>
      <c r="L50" s="37"/>
      <c r="M50" s="40"/>
      <c r="N50" s="39"/>
      <c r="O50" s="37"/>
      <c r="P50" s="38"/>
      <c r="Q50" s="29"/>
      <c r="R50" s="64"/>
      <c r="S50" s="30"/>
      <c r="T50" s="31"/>
      <c r="U50" s="29"/>
      <c r="V50" s="31"/>
      <c r="W50" s="30"/>
      <c r="X50" s="31"/>
      <c r="Y50" s="29"/>
      <c r="Z50" s="29"/>
      <c r="AA50" s="29"/>
      <c r="AB50" s="33"/>
      <c r="AC50" s="33"/>
      <c r="AD50" s="1"/>
      <c r="AE50" s="1"/>
      <c r="AF50" s="1"/>
    </row>
    <row r="51" spans="1:32" ht="6" customHeight="1" x14ac:dyDescent="0.3">
      <c r="A51" s="6"/>
      <c r="B51" s="54"/>
      <c r="C51" s="54"/>
      <c r="D51" s="54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7"/>
      <c r="AC51" s="57"/>
      <c r="AD51" s="1"/>
      <c r="AE51" s="1"/>
      <c r="AF51" s="1"/>
    </row>
    <row r="52" spans="1:32" x14ac:dyDescent="0.3">
      <c r="A52" s="8" t="s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 t="s">
        <v>46</v>
      </c>
      <c r="S52" s="8"/>
      <c r="T52" s="8"/>
      <c r="U52" s="8"/>
      <c r="V52" s="8"/>
      <c r="W52" s="8"/>
      <c r="X52" s="8"/>
      <c r="Y52" s="8"/>
      <c r="Z52" s="8"/>
      <c r="AA52" s="8"/>
      <c r="AB52" s="101"/>
      <c r="AC52" s="101"/>
      <c r="AD52" s="7"/>
      <c r="AE52" s="7"/>
      <c r="AF52" s="7"/>
    </row>
    <row r="53" spans="1:32" x14ac:dyDescent="0.3">
      <c r="A53" s="7" t="s">
        <v>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 t="s">
        <v>35</v>
      </c>
      <c r="S53" s="7"/>
      <c r="T53" s="7"/>
      <c r="U53" s="7"/>
      <c r="V53" s="7"/>
      <c r="W53" s="7"/>
      <c r="X53" s="7"/>
      <c r="Y53" s="7"/>
      <c r="Z53" s="7"/>
      <c r="AA53" s="7"/>
      <c r="AB53" s="101"/>
      <c r="AC53" s="101"/>
      <c r="AD53" s="7"/>
      <c r="AE53" s="7"/>
      <c r="AF53" s="7"/>
    </row>
    <row r="54" spans="1:32" x14ac:dyDescent="0.3">
      <c r="AB54" s="101"/>
      <c r="AC54" s="101"/>
    </row>
    <row r="55" spans="1:32" x14ac:dyDescent="0.3">
      <c r="AB55" s="101"/>
      <c r="AC55" s="101"/>
    </row>
  </sheetData>
  <mergeCells count="18">
    <mergeCell ref="AB52:AC55"/>
    <mergeCell ref="A9:D9"/>
    <mergeCell ref="AB9:AC9"/>
    <mergeCell ref="B10:C10"/>
    <mergeCell ref="A30:D34"/>
    <mergeCell ref="F30:AA30"/>
    <mergeCell ref="AB30:AC34"/>
    <mergeCell ref="V31:W31"/>
    <mergeCell ref="V32:W32"/>
    <mergeCell ref="V33:W33"/>
    <mergeCell ref="V34:W34"/>
    <mergeCell ref="A4:D8"/>
    <mergeCell ref="F4:AA4"/>
    <mergeCell ref="AB4:AC8"/>
    <mergeCell ref="V5:W5"/>
    <mergeCell ref="V6:W6"/>
    <mergeCell ref="V7:W7"/>
    <mergeCell ref="V8:W8"/>
  </mergeCells>
  <pageMargins left="0.55118110236220474" right="0.35433070866141736" top="0.78740157480314965" bottom="0.59055118110236227" header="0.51181102362204722" footer="0.51181102362204722"/>
  <pageSetup paperSize="9" scale="88" orientation="landscape" r:id="rId1"/>
  <headerFooter alignWithMargins="0"/>
  <rowBreaks count="1" manualBreakCount="1">
    <brk id="26" max="30" man="1"/>
  </rowBreaks>
  <colBreaks count="1" manualBreakCount="1">
    <brk id="3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T-7.1ok</vt:lpstr>
      <vt:lpstr>'T-7.1ok'!Print_Area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2017-09-21T11:13:27Z</cp:lastPrinted>
  <dcterms:created xsi:type="dcterms:W3CDTF">2004-08-16T17:13:42Z</dcterms:created>
  <dcterms:modified xsi:type="dcterms:W3CDTF">2017-10-03T07:36:53Z</dcterms:modified>
</cp:coreProperties>
</file>