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5" yWindow="-15" windowWidth="10320" windowHeight="7800" tabRatio="846"/>
  </bookViews>
  <sheets>
    <sheet name="T-11.1" sheetId="32" r:id="rId1"/>
  </sheets>
  <definedNames>
    <definedName name="_xlnm.Print_Area" localSheetId="0">'T-11.1'!$A$1:$O$26</definedName>
  </definedNames>
  <calcPr calcId="125725"/>
</workbook>
</file>

<file path=xl/calcChain.xml><?xml version="1.0" encoding="utf-8"?>
<calcChain xmlns="http://schemas.openxmlformats.org/spreadsheetml/2006/main">
  <c r="F20" i="32"/>
  <c r="F13"/>
  <c r="F14"/>
  <c r="F15"/>
  <c r="F16"/>
  <c r="F17"/>
  <c r="F18"/>
  <c r="F19"/>
  <c r="F12"/>
</calcChain>
</file>

<file path=xl/sharedStrings.xml><?xml version="1.0" encoding="utf-8"?>
<sst xmlns="http://schemas.openxmlformats.org/spreadsheetml/2006/main" count="48" uniqueCount="45">
  <si>
    <t>ตาราง</t>
  </si>
  <si>
    <t>Total</t>
  </si>
  <si>
    <t>รวมยอด</t>
  </si>
  <si>
    <t>Forest land</t>
  </si>
  <si>
    <t>ที่นา</t>
  </si>
  <si>
    <t>ที่พืชไร่</t>
  </si>
  <si>
    <t>Paddy land</t>
  </si>
  <si>
    <t xml:space="preserve">    ที่มา:   สำนักงานเศรษฐกิจการเกษตร</t>
  </si>
  <si>
    <t>Source:  Office of Agricultural Economics</t>
  </si>
  <si>
    <t>land</t>
  </si>
  <si>
    <t xml:space="preserve">ปี </t>
  </si>
  <si>
    <t>Year</t>
  </si>
  <si>
    <t>(ไร่  Rai)</t>
  </si>
  <si>
    <t>ที่อื่น ๆ</t>
  </si>
  <si>
    <t>crop</t>
  </si>
  <si>
    <t>ไม้ยืนต้น</t>
  </si>
  <si>
    <t>ที่ไม้ผลและ</t>
  </si>
  <si>
    <t>ที่สวนผักและ</t>
  </si>
  <si>
    <t>Vegetable and</t>
  </si>
  <si>
    <t xml:space="preserve"> ornamental </t>
  </si>
  <si>
    <t>plant</t>
  </si>
  <si>
    <t>Miscellaneous</t>
  </si>
  <si>
    <t xml:space="preserve"> perennial </t>
  </si>
  <si>
    <t>เนื้อที่ป่าไม้</t>
  </si>
  <si>
    <t>เนื้อที่ทั้งหมด</t>
  </si>
  <si>
    <t>Table</t>
  </si>
  <si>
    <t>เนื้อที่ใช้ประโยชน์</t>
  </si>
  <si>
    <t>เนื้อที่ใช้ประโยชน์ทางการเกษตร  Agricultural landuse</t>
  </si>
  <si>
    <t>ไม้ดอก ไม้ประดับ</t>
  </si>
  <si>
    <t>Upland field</t>
  </si>
  <si>
    <t>Orchard and</t>
  </si>
  <si>
    <t>นอกการเกษตร</t>
  </si>
  <si>
    <t>Non-agricultural</t>
  </si>
  <si>
    <t>landuse</t>
  </si>
  <si>
    <t>2550 (2007 )</t>
  </si>
  <si>
    <t>2551 (2008 )</t>
  </si>
  <si>
    <t>2552 (2009 )</t>
  </si>
  <si>
    <t>2553 (2010 )</t>
  </si>
  <si>
    <r>
      <t>2554</t>
    </r>
    <r>
      <rPr>
        <sz val="14"/>
        <rFont val="TH SarabunPSK"/>
        <family val="2"/>
      </rPr>
      <t xml:space="preserve"> (2011 )</t>
    </r>
  </si>
  <si>
    <t>2555 (2012 )</t>
  </si>
  <si>
    <t>2556 (2013 )</t>
  </si>
  <si>
    <t>2557 (2014 )</t>
  </si>
  <si>
    <t>2558 (2015 )</t>
  </si>
  <si>
    <t>การใช้ที่ดิน พ.ศ. 2550 - 2558</t>
  </si>
  <si>
    <t>Land Utilization: 2007 - 2015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</si>
</sst>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9" formatCode="_-* #,##0_-;\-* #,##0_-;_-* &quot;-&quot;??_-;_-@_-"/>
  </numFmts>
  <fonts count="14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0"/>
      <name val="MS Sans Serif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4" fillId="0" borderId="0"/>
    <xf numFmtId="0" fontId="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2" fillId="0" borderId="0" applyProtection="0"/>
    <xf numFmtId="0" fontId="13" fillId="0" borderId="0"/>
  </cellStyleXfs>
  <cellXfs count="5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6" fillId="0" borderId="0" xfId="0" applyFont="1"/>
    <xf numFmtId="0" fontId="6" fillId="0" borderId="0" xfId="0" applyFont="1" applyBorder="1"/>
    <xf numFmtId="0" fontId="7" fillId="0" borderId="0" xfId="0" applyFont="1" applyAlignment="1">
      <alignment horizontal="right"/>
    </xf>
    <xf numFmtId="0" fontId="8" fillId="0" borderId="0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/>
    <xf numFmtId="0" fontId="9" fillId="0" borderId="0" xfId="0" applyFont="1" applyBorder="1"/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4" xfId="0" applyFont="1" applyBorder="1"/>
    <xf numFmtId="0" fontId="8" fillId="0" borderId="1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0" xfId="0" applyFont="1"/>
    <xf numFmtId="0" fontId="10" fillId="0" borderId="0" xfId="0" applyFont="1"/>
    <xf numFmtId="0" fontId="10" fillId="0" borderId="0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0" xfId="0" applyFont="1" applyBorder="1" applyAlignment="1"/>
    <xf numFmtId="187" fontId="5" fillId="0" borderId="0" xfId="0" applyNumberFormat="1" applyFont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189" fontId="8" fillId="0" borderId="0" xfId="1" applyNumberFormat="1" applyFont="1" applyBorder="1" applyAlignment="1">
      <alignment vertical="center"/>
    </xf>
    <xf numFmtId="189" fontId="8" fillId="0" borderId="1" xfId="1" applyNumberFormat="1" applyFont="1" applyBorder="1" applyAlignment="1">
      <alignment vertical="center"/>
    </xf>
    <xf numFmtId="189" fontId="8" fillId="0" borderId="2" xfId="1" applyNumberFormat="1" applyFont="1" applyBorder="1" applyAlignment="1">
      <alignment vertical="center"/>
    </xf>
    <xf numFmtId="189" fontId="8" fillId="0" borderId="0" xfId="1" applyNumberFormat="1" applyFont="1" applyAlignment="1">
      <alignment vertical="center"/>
    </xf>
    <xf numFmtId="189" fontId="8" fillId="0" borderId="4" xfId="1" applyNumberFormat="1" applyFont="1" applyBorder="1" applyAlignment="1">
      <alignment vertical="center"/>
    </xf>
    <xf numFmtId="189" fontId="8" fillId="0" borderId="2" xfId="1" applyNumberFormat="1" applyFont="1" applyBorder="1" applyAlignment="1">
      <alignment horizontal="right" vertical="center"/>
    </xf>
    <xf numFmtId="189" fontId="8" fillId="0" borderId="0" xfId="1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center"/>
    </xf>
    <xf numFmtId="0" fontId="8" fillId="0" borderId="4" xfId="5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9">
    <cellStyle name="Comma" xfId="1" builtinId="3"/>
    <cellStyle name="Comma 2" xfId="6"/>
    <cellStyle name="Normal" xfId="0" builtinId="0"/>
    <cellStyle name="Normal 2" xfId="2"/>
    <cellStyle name="Normal 2 2" xfId="5"/>
    <cellStyle name="Normal 3" xfId="4"/>
    <cellStyle name="Normal 4" xfId="3"/>
    <cellStyle name="Normal 5" xfId="8"/>
    <cellStyle name="ปกติ_สถิติการเกษตร1.xlw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0</xdr:rowOff>
    </xdr:from>
    <xdr:to>
      <xdr:col>14</xdr:col>
      <xdr:colOff>304800</xdr:colOff>
      <xdr:row>26</xdr:row>
      <xdr:rowOff>114299</xdr:rowOff>
    </xdr:to>
    <xdr:grpSp>
      <xdr:nvGrpSpPr>
        <xdr:cNvPr id="28914" name="Group 173"/>
        <xdr:cNvGrpSpPr>
          <a:grpSpLocks/>
        </xdr:cNvGrpSpPr>
      </xdr:nvGrpSpPr>
      <xdr:grpSpPr bwMode="auto">
        <a:xfrm>
          <a:off x="9277350" y="0"/>
          <a:ext cx="447675" cy="6791324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6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8917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29"/>
  <sheetViews>
    <sheetView showGridLines="0" tabSelected="1" workbookViewId="0">
      <selection activeCell="F36" sqref="F36"/>
    </sheetView>
  </sheetViews>
  <sheetFormatPr defaultColWidth="9.140625" defaultRowHeight="18.75"/>
  <cols>
    <col min="1" max="1" width="0.5703125" style="24" customWidth="1"/>
    <col min="2" max="2" width="5.5703125" style="24" customWidth="1"/>
    <col min="3" max="3" width="4.5703125" style="24" customWidth="1"/>
    <col min="4" max="4" width="2.28515625" style="24" customWidth="1"/>
    <col min="5" max="13" width="14" style="24" customWidth="1"/>
    <col min="14" max="14" width="2.28515625" style="24" customWidth="1"/>
    <col min="15" max="15" width="5.28515625" style="24" customWidth="1"/>
    <col min="16" max="16384" width="9.140625" style="7"/>
  </cols>
  <sheetData>
    <row r="1" spans="1:15" s="3" customFormat="1">
      <c r="A1" s="1"/>
      <c r="B1" s="1" t="s">
        <v>0</v>
      </c>
      <c r="C1" s="30">
        <v>11.1</v>
      </c>
      <c r="D1" s="1" t="s">
        <v>43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5" customFormat="1">
      <c r="A2" s="4"/>
      <c r="B2" s="1" t="s">
        <v>25</v>
      </c>
      <c r="C2" s="30">
        <v>11.1</v>
      </c>
      <c r="D2" s="1" t="s">
        <v>44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s="5" customFormat="1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6" t="s">
        <v>12</v>
      </c>
      <c r="N3" s="6"/>
      <c r="O3" s="6"/>
    </row>
    <row r="4" spans="1:15" ht="6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s="10" customFormat="1" ht="24" customHeight="1">
      <c r="A5" s="28"/>
      <c r="B5" s="28"/>
      <c r="C5" s="28"/>
      <c r="D5" s="28"/>
      <c r="E5" s="27"/>
      <c r="F5" s="51" t="s">
        <v>27</v>
      </c>
      <c r="G5" s="51"/>
      <c r="H5" s="51"/>
      <c r="I5" s="51"/>
      <c r="J5" s="51"/>
      <c r="K5" s="51"/>
      <c r="L5" s="32"/>
      <c r="M5" s="33"/>
      <c r="N5" s="9"/>
      <c r="O5" s="9"/>
    </row>
    <row r="6" spans="1:15" s="10" customFormat="1" ht="24" customHeight="1">
      <c r="A6" s="54" t="s">
        <v>10</v>
      </c>
      <c r="B6" s="54"/>
      <c r="C6" s="54"/>
      <c r="D6" s="55"/>
      <c r="E6" s="34"/>
      <c r="F6" s="42"/>
      <c r="G6" s="18"/>
      <c r="H6" s="24"/>
      <c r="I6" s="35" t="s">
        <v>16</v>
      </c>
      <c r="J6" s="35" t="s">
        <v>17</v>
      </c>
      <c r="K6" s="19"/>
      <c r="L6" s="36"/>
      <c r="M6" s="19"/>
      <c r="N6" s="8"/>
      <c r="O6" s="11"/>
    </row>
    <row r="7" spans="1:15" s="10" customFormat="1" ht="24" customHeight="1">
      <c r="A7" s="54" t="s">
        <v>11</v>
      </c>
      <c r="B7" s="54"/>
      <c r="C7" s="54"/>
      <c r="D7" s="55"/>
      <c r="E7" s="36"/>
      <c r="F7" s="35"/>
      <c r="G7" s="24"/>
      <c r="H7" s="35"/>
      <c r="I7" s="35" t="s">
        <v>15</v>
      </c>
      <c r="J7" s="35" t="s">
        <v>28</v>
      </c>
      <c r="K7" s="36"/>
      <c r="L7" s="36" t="s">
        <v>26</v>
      </c>
      <c r="M7" s="36"/>
      <c r="N7" s="11"/>
      <c r="O7" s="11"/>
    </row>
    <row r="8" spans="1:15" s="10" customFormat="1" ht="24" customHeight="1">
      <c r="A8" s="54"/>
      <c r="B8" s="54"/>
      <c r="C8" s="54"/>
      <c r="D8" s="55"/>
      <c r="E8" s="34" t="s">
        <v>24</v>
      </c>
      <c r="F8" s="35"/>
      <c r="G8" s="24"/>
      <c r="H8" s="35" t="s">
        <v>5</v>
      </c>
      <c r="I8" s="35" t="s">
        <v>30</v>
      </c>
      <c r="J8" s="35" t="s">
        <v>18</v>
      </c>
      <c r="K8" s="36" t="s">
        <v>13</v>
      </c>
      <c r="L8" s="36" t="s">
        <v>31</v>
      </c>
      <c r="M8" s="36"/>
      <c r="N8" s="11"/>
      <c r="O8" s="11"/>
    </row>
    <row r="9" spans="1:15" s="10" customFormat="1" ht="24" customHeight="1">
      <c r="A9" s="15"/>
      <c r="B9" s="15"/>
      <c r="C9" s="15"/>
      <c r="D9" s="16"/>
      <c r="E9" s="36" t="s">
        <v>1</v>
      </c>
      <c r="F9" s="35" t="s">
        <v>2</v>
      </c>
      <c r="G9" s="41" t="s">
        <v>4</v>
      </c>
      <c r="H9" s="35" t="s">
        <v>29</v>
      </c>
      <c r="I9" s="35" t="s">
        <v>22</v>
      </c>
      <c r="J9" s="35" t="s">
        <v>19</v>
      </c>
      <c r="K9" s="36" t="s">
        <v>21</v>
      </c>
      <c r="L9" s="36" t="s">
        <v>32</v>
      </c>
      <c r="M9" s="36" t="s">
        <v>23</v>
      </c>
      <c r="N9" s="11"/>
      <c r="O9" s="11"/>
    </row>
    <row r="10" spans="1:15" s="10" customFormat="1" ht="24" customHeight="1">
      <c r="A10" s="37"/>
      <c r="B10" s="37"/>
      <c r="C10" s="37"/>
      <c r="D10" s="38"/>
      <c r="E10" s="40" t="s">
        <v>9</v>
      </c>
      <c r="F10" s="39" t="s">
        <v>1</v>
      </c>
      <c r="G10" s="43" t="s">
        <v>6</v>
      </c>
      <c r="H10" s="39" t="s">
        <v>14</v>
      </c>
      <c r="I10" s="39" t="s">
        <v>14</v>
      </c>
      <c r="J10" s="39" t="s">
        <v>20</v>
      </c>
      <c r="K10" s="39" t="s">
        <v>9</v>
      </c>
      <c r="L10" s="40" t="s">
        <v>33</v>
      </c>
      <c r="M10" s="40" t="s">
        <v>3</v>
      </c>
      <c r="N10" s="11"/>
      <c r="O10" s="11"/>
    </row>
    <row r="11" spans="1:15" s="14" customFormat="1" ht="15.75">
      <c r="A11" s="56"/>
      <c r="B11" s="56"/>
      <c r="C11" s="56"/>
      <c r="D11" s="57"/>
      <c r="E11" s="12"/>
      <c r="F11" s="31"/>
      <c r="H11" s="13"/>
      <c r="J11" s="13"/>
      <c r="K11" s="13"/>
      <c r="L11" s="13"/>
    </row>
    <row r="12" spans="1:15" s="17" customFormat="1" ht="24.95" customHeight="1">
      <c r="A12" s="52" t="s">
        <v>34</v>
      </c>
      <c r="B12" s="53"/>
      <c r="C12" s="53"/>
      <c r="D12" s="53"/>
      <c r="E12" s="49">
        <v>9840526</v>
      </c>
      <c r="F12" s="44">
        <f>SUM(G12:K12)</f>
        <v>5212616</v>
      </c>
      <c r="G12" s="49">
        <v>4293678</v>
      </c>
      <c r="H12" s="49">
        <v>267833</v>
      </c>
      <c r="I12" s="49">
        <v>219188</v>
      </c>
      <c r="J12" s="49">
        <v>14277</v>
      </c>
      <c r="K12" s="49">
        <v>417640</v>
      </c>
      <c r="L12" s="49">
        <v>3124604</v>
      </c>
      <c r="M12" s="50">
        <v>1503306</v>
      </c>
    </row>
    <row r="13" spans="1:15" s="17" customFormat="1" ht="24.95" customHeight="1">
      <c r="A13" s="52" t="s">
        <v>35</v>
      </c>
      <c r="B13" s="53"/>
      <c r="C13" s="53"/>
      <c r="D13" s="53"/>
      <c r="E13" s="49">
        <v>9840526</v>
      </c>
      <c r="F13" s="44">
        <f t="shared" ref="F13:F19" si="0">SUM(G13:K13)</f>
        <v>5160535</v>
      </c>
      <c r="G13" s="49">
        <v>4295784</v>
      </c>
      <c r="H13" s="49">
        <v>268101</v>
      </c>
      <c r="I13" s="49">
        <v>207420</v>
      </c>
      <c r="J13" s="49">
        <v>12787</v>
      </c>
      <c r="K13" s="49">
        <v>376443</v>
      </c>
      <c r="L13" s="49">
        <v>2783046</v>
      </c>
      <c r="M13" s="50">
        <v>1896945</v>
      </c>
    </row>
    <row r="14" spans="1:15" s="17" customFormat="1" ht="24.95" customHeight="1">
      <c r="A14" s="52" t="s">
        <v>36</v>
      </c>
      <c r="B14" s="53"/>
      <c r="C14" s="53"/>
      <c r="D14" s="53"/>
      <c r="E14" s="49">
        <v>9840526</v>
      </c>
      <c r="F14" s="44">
        <f t="shared" si="0"/>
        <v>5243532</v>
      </c>
      <c r="G14" s="49">
        <v>4301765</v>
      </c>
      <c r="H14" s="49">
        <v>323722</v>
      </c>
      <c r="I14" s="49">
        <v>226513</v>
      </c>
      <c r="J14" s="49">
        <v>12762</v>
      </c>
      <c r="K14" s="49">
        <v>378770</v>
      </c>
      <c r="L14" s="49">
        <v>2700049</v>
      </c>
      <c r="M14" s="50">
        <v>1896945</v>
      </c>
    </row>
    <row r="15" spans="1:15" s="17" customFormat="1" ht="24.95" customHeight="1">
      <c r="A15" s="52" t="s">
        <v>37</v>
      </c>
      <c r="B15" s="53"/>
      <c r="C15" s="53"/>
      <c r="D15" s="53"/>
      <c r="E15" s="49">
        <v>9840526</v>
      </c>
      <c r="F15" s="44">
        <f t="shared" si="0"/>
        <v>5254184</v>
      </c>
      <c r="G15" s="49">
        <v>4310569</v>
      </c>
      <c r="H15" s="49">
        <v>302187</v>
      </c>
      <c r="I15" s="49">
        <v>249966</v>
      </c>
      <c r="J15" s="49">
        <v>12951</v>
      </c>
      <c r="K15" s="49">
        <v>378511</v>
      </c>
      <c r="L15" s="49">
        <v>2689397</v>
      </c>
      <c r="M15" s="50">
        <v>1896945</v>
      </c>
    </row>
    <row r="16" spans="1:15" s="17" customFormat="1" ht="24.95" customHeight="1">
      <c r="A16" s="52" t="s">
        <v>38</v>
      </c>
      <c r="B16" s="53"/>
      <c r="C16" s="53"/>
      <c r="D16" s="53"/>
      <c r="E16" s="49">
        <v>9840526</v>
      </c>
      <c r="F16" s="44">
        <f t="shared" si="0"/>
        <v>5363406</v>
      </c>
      <c r="G16" s="49">
        <v>4343969</v>
      </c>
      <c r="H16" s="49">
        <v>344442</v>
      </c>
      <c r="I16" s="49">
        <v>280458</v>
      </c>
      <c r="J16" s="49">
        <v>13633</v>
      </c>
      <c r="K16" s="49">
        <v>380904</v>
      </c>
      <c r="L16" s="49">
        <v>2580175</v>
      </c>
      <c r="M16" s="50">
        <v>1896945</v>
      </c>
    </row>
    <row r="17" spans="1:15" s="17" customFormat="1" ht="24.95" customHeight="1">
      <c r="A17" s="52" t="s">
        <v>39</v>
      </c>
      <c r="B17" s="53"/>
      <c r="C17" s="53"/>
      <c r="D17" s="53"/>
      <c r="E17" s="49">
        <v>9840526</v>
      </c>
      <c r="F17" s="44">
        <f t="shared" si="0"/>
        <v>5363815.540634091</v>
      </c>
      <c r="G17" s="49">
        <v>4342547.3308346104</v>
      </c>
      <c r="H17" s="49">
        <v>345685.00986166799</v>
      </c>
      <c r="I17" s="49">
        <v>280853.87424423097</v>
      </c>
      <c r="J17" s="49">
        <v>13725.2792846264</v>
      </c>
      <c r="K17" s="49">
        <v>381004.046408956</v>
      </c>
      <c r="L17" s="49">
        <v>2579765.4593659099</v>
      </c>
      <c r="M17" s="50">
        <v>1896945</v>
      </c>
    </row>
    <row r="18" spans="1:15" s="17" customFormat="1" ht="24.95" customHeight="1">
      <c r="A18" s="52" t="s">
        <v>40</v>
      </c>
      <c r="B18" s="53"/>
      <c r="C18" s="53"/>
      <c r="D18" s="53"/>
      <c r="E18" s="49">
        <v>9840526</v>
      </c>
      <c r="F18" s="44">
        <f t="shared" si="0"/>
        <v>5363916.21609597</v>
      </c>
      <c r="G18" s="49">
        <v>4342504.2935433704</v>
      </c>
      <c r="H18" s="49">
        <v>345690.23869392998</v>
      </c>
      <c r="I18" s="49">
        <v>281121.78705230699</v>
      </c>
      <c r="J18" s="49">
        <v>13690.738958001501</v>
      </c>
      <c r="K18" s="49">
        <v>380909.15784836101</v>
      </c>
      <c r="L18" s="49">
        <v>2694933.7939040302</v>
      </c>
      <c r="M18" s="50">
        <v>1781675.99</v>
      </c>
    </row>
    <row r="19" spans="1:15" s="17" customFormat="1" ht="24.95" customHeight="1">
      <c r="A19" s="52" t="s">
        <v>41</v>
      </c>
      <c r="B19" s="53"/>
      <c r="C19" s="53"/>
      <c r="D19" s="53"/>
      <c r="E19" s="49">
        <v>9840526</v>
      </c>
      <c r="F19" s="44">
        <f t="shared" si="0"/>
        <v>5363735.3706142455</v>
      </c>
      <c r="G19" s="49">
        <v>4342171.6334705353</v>
      </c>
      <c r="H19" s="49">
        <v>345628.53614736482</v>
      </c>
      <c r="I19" s="49">
        <v>281011.44747066638</v>
      </c>
      <c r="J19" s="49">
        <v>13796.076093679394</v>
      </c>
      <c r="K19" s="49">
        <v>381127.67743200093</v>
      </c>
      <c r="L19" s="49">
        <v>2653886.939385755</v>
      </c>
      <c r="M19" s="50">
        <v>1822903.69</v>
      </c>
    </row>
    <row r="20" spans="1:15" s="17" customFormat="1" ht="24.95" customHeight="1">
      <c r="A20" s="52" t="s">
        <v>42</v>
      </c>
      <c r="B20" s="53"/>
      <c r="C20" s="53"/>
      <c r="D20" s="53"/>
      <c r="E20" s="46">
        <v>9840526</v>
      </c>
      <c r="F20" s="46">
        <f>SUM(G20:K20)</f>
        <v>5364730.5086119613</v>
      </c>
      <c r="G20" s="48">
        <v>4342891.6126585901</v>
      </c>
      <c r="H20" s="47">
        <v>345864.63937632798</v>
      </c>
      <c r="I20" s="45">
        <v>281183.48081946297</v>
      </c>
      <c r="J20" s="46">
        <v>13799.979352782901</v>
      </c>
      <c r="K20" s="46">
        <v>380990.79640479799</v>
      </c>
      <c r="L20" s="46">
        <v>2694097.6113880398</v>
      </c>
      <c r="M20" s="44">
        <v>1781697.88</v>
      </c>
    </row>
    <row r="21" spans="1:15" ht="4.5" customHeight="1">
      <c r="A21" s="20"/>
      <c r="B21" s="20"/>
      <c r="C21" s="20"/>
      <c r="D21" s="21"/>
      <c r="E21" s="20"/>
      <c r="F21" s="23"/>
      <c r="G21" s="20"/>
      <c r="H21" s="23"/>
      <c r="I21" s="21"/>
      <c r="J21" s="20"/>
      <c r="K21" s="22"/>
      <c r="L21" s="22"/>
      <c r="M21" s="22"/>
      <c r="N21" s="7"/>
      <c r="O21" s="7"/>
    </row>
    <row r="22" spans="1:15" ht="4.5" customHeight="1"/>
    <row r="23" spans="1:15" s="26" customFormat="1" ht="17.25">
      <c r="A23" s="25"/>
      <c r="B23" s="25" t="s">
        <v>7</v>
      </c>
      <c r="C23" s="25"/>
      <c r="D23" s="25"/>
      <c r="E23" s="25"/>
      <c r="F23" s="25"/>
      <c r="G23" s="25"/>
      <c r="I23" s="25"/>
      <c r="K23" s="25"/>
      <c r="L23" s="25"/>
      <c r="M23" s="25"/>
      <c r="N23" s="25"/>
      <c r="O23" s="25"/>
    </row>
    <row r="24" spans="1:15" s="26" customFormat="1" ht="17.25">
      <c r="A24" s="25"/>
      <c r="B24" s="25" t="s">
        <v>8</v>
      </c>
      <c r="H24" s="25"/>
      <c r="I24" s="25"/>
      <c r="J24" s="25"/>
      <c r="K24" s="25"/>
      <c r="L24" s="25"/>
      <c r="M24" s="25"/>
      <c r="N24" s="25"/>
      <c r="O24" s="25"/>
    </row>
    <row r="29" spans="1:15">
      <c r="J29" s="29"/>
      <c r="K29" s="29"/>
      <c r="L29" s="29"/>
      <c r="M29" s="29"/>
      <c r="N29" s="29"/>
      <c r="O29" s="29"/>
    </row>
  </sheetData>
  <mergeCells count="14">
    <mergeCell ref="F5:K5"/>
    <mergeCell ref="A20:D20"/>
    <mergeCell ref="A12:D12"/>
    <mergeCell ref="A18:D18"/>
    <mergeCell ref="A19:D19"/>
    <mergeCell ref="A17:D17"/>
    <mergeCell ref="A7:D7"/>
    <mergeCell ref="A6:D6"/>
    <mergeCell ref="A8:D8"/>
    <mergeCell ref="A11:D11"/>
    <mergeCell ref="A13:D13"/>
    <mergeCell ref="A14:D14"/>
    <mergeCell ref="A15:D15"/>
    <mergeCell ref="A16:D16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T-11.1</vt:lpstr>
      <vt:lpstr>'T-11.1'!Print_Area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2017-10-05T10:11:19Z</cp:lastPrinted>
  <dcterms:created xsi:type="dcterms:W3CDTF">2004-08-20T21:28:46Z</dcterms:created>
  <dcterms:modified xsi:type="dcterms:W3CDTF">2017-10-10T04:16:58Z</dcterms:modified>
</cp:coreProperties>
</file>