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15" windowHeight="6045"/>
  </bookViews>
  <sheets>
    <sheet name="T-13.1" sheetId="5" r:id="rId1"/>
  </sheets>
  <definedNames>
    <definedName name="_xlnm.Print_Area" localSheetId="0">'T-13.1'!$A$1:$R$55</definedName>
  </definedNames>
  <calcPr calcId="125725"/>
</workbook>
</file>

<file path=xl/calcChain.xml><?xml version="1.0" encoding="utf-8"?>
<calcChain xmlns="http://schemas.openxmlformats.org/spreadsheetml/2006/main">
  <c r="F36" i="5"/>
  <c r="F33"/>
  <c r="F34"/>
  <c r="F37"/>
  <c r="F38"/>
  <c r="F42"/>
  <c r="F32"/>
</calcChain>
</file>

<file path=xl/sharedStrings.xml><?xml version="1.0" encoding="utf-8"?>
<sst xmlns="http://schemas.openxmlformats.org/spreadsheetml/2006/main" count="117" uniqueCount="86">
  <si>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</si>
  <si>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</si>
  <si>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</si>
  <si>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</si>
  <si>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</si>
  <si>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</si>
  <si>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</si>
  <si>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</si>
  <si>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สถานที่ราชการ</t>
  </si>
  <si>
    <t>และสาธารณะ</t>
  </si>
  <si>
    <t>Government office</t>
  </si>
  <si>
    <t>and public utility</t>
  </si>
  <si>
    <t>สถานธุรกิจและ</t>
  </si>
  <si>
    <t>อุตสาหกรรม</t>
  </si>
  <si>
    <t xml:space="preserve">Business and </t>
  </si>
  <si>
    <t>ที่อยู่อาศัย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</si>
  <si>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</si>
  <si>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</si>
  <si>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</si>
  <si>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</si>
  <si>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อำเภอ</t>
  </si>
  <si>
    <t>District</t>
  </si>
  <si>
    <t>Table</t>
  </si>
  <si>
    <t>consumer</t>
  </si>
  <si>
    <t>(Person)</t>
  </si>
  <si>
    <t>ผู้ใช้ไฟฟ้า และการจำหน่ายกระแสไฟฟ้า จำแนกตามประเภทผู้ใช้ เป็นรายอำเภอ ปีงบประมาณ 2559</t>
  </si>
  <si>
    <t>Consumer and Electricity Sales by Type of Consumers and District: Fiscal Year 2016</t>
  </si>
  <si>
    <t xml:space="preserve">    ที่มา:   การไฟฟ้าส่วนภูมิภาคจังหวัดอุบลราชธานี</t>
  </si>
  <si>
    <t>Source:  Ubon Ratchathani Provincial  Electricity  Authority</t>
  </si>
  <si>
    <t>ผู้ใช้ไฟฟ้า และการจำหน่ายกระแสไฟฟ้า จำแนกตามประเภทผู้ใช้ เป็นรายอำเภอ ปีงบประมาณ 2559 (ต่อ)</t>
  </si>
  <si>
    <t>Consumer and Electricity Sales by Type of Consumers and District: Fiscal Year 2016 (Cont.)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</si>
  <si>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</si>
  <si>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</si>
  <si>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</si>
  <si>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</si>
  <si>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</si>
  <si>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</si>
  <si>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</si>
  <si>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</si>
  <si>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</si>
  <si>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</si>
  <si>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</si>
  <si>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</si>
  <si>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</si>
  <si>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</si>
  <si>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</si>
  <si>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</si>
  <si>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</si>
  <si>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</si>
  <si>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</si>
  <si>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</si>
  <si>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</si>
  <si>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</si>
  <si>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</si>
  <si>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</si>
  <si>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</si>
  <si>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</si>
  <si>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</si>
  <si>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อำเภอตาลสุม</t>
  </si>
  <si>
    <t>อำเภอโพธิ์ไทร</t>
  </si>
  <si>
    <t>อำเภอสำโรง</t>
  </si>
  <si>
    <t>อำเภอสิรินธร</t>
  </si>
  <si>
    <t>อำเภอ'ทุ่งศรีอุดม</t>
  </si>
  <si>
    <t>อำเภอนาเยีย</t>
  </si>
  <si>
    <t>อำเภอน้ำขุ่น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</si>
  <si>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</si>
  <si>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</si>
  <si>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</si>
  <si>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</si>
  <si>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</si>
  <si>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</si>
  <si>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</si>
  <si>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</si>
  <si>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</si>
  <si>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</si>
  <si>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</si>
  <si>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-</t>
  </si>
  <si>
    <t xml:space="preserve">อำเภอเมืองอุบลราชธานี </t>
  </si>
  <si>
    <t>อำเภอดอนมดแดง*</t>
  </si>
  <si>
    <t>อำเภอเหล่าเสือโก้ก*</t>
  </si>
  <si>
    <t>อำเภอนาตาล**</t>
  </si>
  <si>
    <t>อำเภอสว่างวีระวงศ์***</t>
  </si>
  <si>
    <t xml:space="preserve">หมายเหตุ : </t>
  </si>
  <si>
    <t xml:space="preserve">*** = ข้อมูลรวมกับอำเภอพิบูลมังสาหาร </t>
  </si>
  <si>
    <t>**   = ข้อมูลรวมกับอำเภอเขมราฐ</t>
  </si>
  <si>
    <t xml:space="preserve">*     = ข้อมูลรวมกับอำเภอเมืองอุบลราชธานี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</si>
</sst>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8" formatCode="_-* #,##0.0_-;\-* #,##0.0_-;_-* &quot;-&quot;??_-;_-@_-"/>
    <numFmt numFmtId="189" formatCode="_-* #,##0_-;\-* #,##0_-;_-* &quot;-&quot;??_-;_-@_-"/>
    <numFmt numFmtId="190" formatCode="_-* #,##0_-;\-* #,##0_-;_-* &quot;-&quot;?_-;_-@_-"/>
  </numFmts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4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6" fillId="0" borderId="0"/>
    <xf numFmtId="43" fontId="8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1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/>
    <xf numFmtId="0" fontId="5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0" xfId="2" applyFont="1" applyBorder="1" applyProtection="1">
      <protection locked="0"/>
    </xf>
    <xf numFmtId="0" fontId="5" fillId="0" borderId="0" xfId="2" applyFont="1" applyBorder="1" applyProtection="1">
      <protection locked="0"/>
    </xf>
    <xf numFmtId="0" fontId="5" fillId="0" borderId="0" xfId="2" quotePrefix="1" applyFont="1" applyBorder="1" applyAlignment="1" applyProtection="1">
      <alignment horizontal="left"/>
      <protection locked="0"/>
    </xf>
    <xf numFmtId="0" fontId="5" fillId="0" borderId="0" xfId="2" applyFont="1" applyBorder="1" applyProtection="1">
      <protection locked="0"/>
    </xf>
    <xf numFmtId="0" fontId="5" fillId="2" borderId="0" xfId="2" applyFont="1" applyFill="1" applyBorder="1" applyAlignment="1" applyProtection="1">
      <alignment horizontal="left"/>
      <protection locked="0"/>
    </xf>
    <xf numFmtId="0" fontId="5" fillId="0" borderId="0" xfId="2" applyFont="1" applyBorder="1" applyProtection="1">
      <protection locked="0"/>
    </xf>
    <xf numFmtId="0" fontId="5" fillId="0" borderId="0" xfId="2" applyFont="1" applyBorder="1" applyAlignment="1" applyProtection="1">
      <alignment horizontal="left"/>
      <protection locked="0"/>
    </xf>
    <xf numFmtId="0" fontId="5" fillId="0" borderId="0" xfId="2" applyFont="1" applyBorder="1"/>
    <xf numFmtId="0" fontId="5" fillId="0" borderId="0" xfId="2" quotePrefix="1" applyFont="1" applyBorder="1" applyAlignment="1" applyProtection="1">
      <alignment horizontal="left"/>
      <protection locked="0"/>
    </xf>
    <xf numFmtId="0" fontId="5" fillId="0" borderId="0" xfId="2" quotePrefix="1" applyFont="1" applyBorder="1" applyAlignment="1">
      <alignment horizontal="left"/>
    </xf>
    <xf numFmtId="43" fontId="2" fillId="0" borderId="0" xfId="0" applyNumberFormat="1" applyFont="1" applyBorder="1"/>
    <xf numFmtId="188" fontId="2" fillId="0" borderId="0" xfId="0" applyNumberFormat="1" applyFont="1" applyBorder="1"/>
    <xf numFmtId="189" fontId="3" fillId="0" borderId="0" xfId="4" applyNumberFormat="1" applyFont="1" applyBorder="1" applyAlignment="1">
      <alignment horizontal="center"/>
    </xf>
    <xf numFmtId="189" fontId="5" fillId="0" borderId="5" xfId="4" applyNumberFormat="1" applyFont="1" applyBorder="1"/>
    <xf numFmtId="189" fontId="5" fillId="0" borderId="9" xfId="4" applyNumberFormat="1" applyFont="1" applyBorder="1"/>
    <xf numFmtId="189" fontId="5" fillId="0" borderId="4" xfId="4" applyNumberFormat="1" applyFont="1" applyBorder="1"/>
    <xf numFmtId="189" fontId="5" fillId="0" borderId="0" xfId="4" applyNumberFormat="1" applyFont="1" applyBorder="1"/>
    <xf numFmtId="189" fontId="5" fillId="0" borderId="0" xfId="4" applyNumberFormat="1" applyFont="1" applyBorder="1" applyAlignment="1">
      <alignment horizontal="right"/>
    </xf>
    <xf numFmtId="189" fontId="5" fillId="0" borderId="4" xfId="4" applyNumberFormat="1" applyFont="1" applyBorder="1" applyAlignment="1">
      <alignment horizontal="right"/>
    </xf>
    <xf numFmtId="190" fontId="3" fillId="0" borderId="0" xfId="0" applyNumberFormat="1" applyFont="1" applyBorder="1" applyAlignment="1">
      <alignment horizontal="center"/>
    </xf>
    <xf numFmtId="190" fontId="3" fillId="0" borderId="0" xfId="4" applyNumberFormat="1" applyFont="1" applyBorder="1" applyAlignment="1">
      <alignment horizontal="center"/>
    </xf>
    <xf numFmtId="190" fontId="5" fillId="0" borderId="5" xfId="4" applyNumberFormat="1" applyFont="1" applyBorder="1"/>
    <xf numFmtId="190" fontId="5" fillId="0" borderId="9" xfId="4" applyNumberFormat="1" applyFont="1" applyBorder="1"/>
    <xf numFmtId="190" fontId="4" fillId="0" borderId="0" xfId="0" applyNumberFormat="1" applyFont="1" applyBorder="1"/>
    <xf numFmtId="190" fontId="5" fillId="0" borderId="4" xfId="4" applyNumberFormat="1" applyFont="1" applyBorder="1"/>
    <xf numFmtId="190" fontId="5" fillId="0" borderId="0" xfId="4" applyNumberFormat="1" applyFont="1" applyBorder="1"/>
    <xf numFmtId="190" fontId="5" fillId="0" borderId="4" xfId="4" applyNumberFormat="1" applyFont="1" applyBorder="1" applyAlignment="1">
      <alignment horizontal="right"/>
    </xf>
    <xf numFmtId="190" fontId="5" fillId="0" borderId="0" xfId="4" applyNumberFormat="1" applyFont="1" applyBorder="1" applyAlignment="1">
      <alignment horizontal="right"/>
    </xf>
    <xf numFmtId="190" fontId="3" fillId="0" borderId="2" xfId="0" applyNumberFormat="1" applyFont="1" applyBorder="1" applyAlignment="1">
      <alignment horizontal="center"/>
    </xf>
    <xf numFmtId="190" fontId="3" fillId="0" borderId="12" xfId="0" applyNumberFormat="1" applyFont="1" applyBorder="1" applyAlignment="1">
      <alignment horizontal="center"/>
    </xf>
    <xf numFmtId="190" fontId="3" fillId="0" borderId="9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5">
    <cellStyle name="Comma" xfId="4" builtinId="3"/>
    <cellStyle name="Normal" xfId="0" builtinId="0"/>
    <cellStyle name="Normal 2" xfId="3"/>
    <cellStyle name="Normal 3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42</xdr:row>
      <xdr:rowOff>0</xdr:rowOff>
    </xdr:from>
    <xdr:to>
      <xdr:col>16</xdr:col>
      <xdr:colOff>104775</xdr:colOff>
      <xdr:row>45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15425" y="5715000"/>
          <a:ext cx="466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1419225</xdr:colOff>
      <xdr:row>22</xdr:row>
      <xdr:rowOff>161925</xdr:rowOff>
    </xdr:from>
    <xdr:to>
      <xdr:col>16</xdr:col>
      <xdr:colOff>104775</xdr:colOff>
      <xdr:row>23</xdr:row>
      <xdr:rowOff>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9115425" y="13658850"/>
          <a:ext cx="466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0</xdr:row>
      <xdr:rowOff>1</xdr:rowOff>
    </xdr:from>
    <xdr:to>
      <xdr:col>18</xdr:col>
      <xdr:colOff>19050</xdr:colOff>
      <xdr:row>23</xdr:row>
      <xdr:rowOff>0</xdr:rowOff>
    </xdr:to>
    <xdr:grpSp>
      <xdr:nvGrpSpPr>
        <xdr:cNvPr id="13" name="Group 129"/>
        <xdr:cNvGrpSpPr>
          <a:grpSpLocks/>
        </xdr:cNvGrpSpPr>
      </xdr:nvGrpSpPr>
      <xdr:grpSpPr bwMode="auto">
        <a:xfrm>
          <a:off x="9546167" y="1"/>
          <a:ext cx="442383" cy="6434666"/>
          <a:chOff x="996" y="0"/>
          <a:chExt cx="47" cy="676"/>
        </a:xfrm>
      </xdr:grpSpPr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5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6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1387639</xdr:colOff>
      <xdr:row>23</xdr:row>
      <xdr:rowOff>81642</xdr:rowOff>
    </xdr:from>
    <xdr:to>
      <xdr:col>18</xdr:col>
      <xdr:colOff>689593</xdr:colOff>
      <xdr:row>48</xdr:row>
      <xdr:rowOff>179917</xdr:rowOff>
    </xdr:to>
    <xdr:grpSp>
      <xdr:nvGrpSpPr>
        <xdr:cNvPr id="17" name="Group 110"/>
        <xdr:cNvGrpSpPr>
          <a:grpSpLocks/>
        </xdr:cNvGrpSpPr>
      </xdr:nvGrpSpPr>
      <xdr:grpSpPr bwMode="auto">
        <a:xfrm>
          <a:off x="9261639" y="6516309"/>
          <a:ext cx="1397454" cy="6501191"/>
          <a:chOff x="993" y="0"/>
          <a:chExt cx="75" cy="656"/>
        </a:xfrm>
      </xdr:grpSpPr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1020" y="31"/>
            <a:ext cx="48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19" name="Text Box 1"/>
          <xdr:cNvSpPr txBox="1">
            <a:spLocks noChangeArrowheads="1"/>
          </xdr:cNvSpPr>
        </xdr:nvSpPr>
        <xdr:spPr bwMode="auto">
          <a:xfrm>
            <a:off x="993" y="0"/>
            <a:ext cx="5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0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49"/>
  <sheetViews>
    <sheetView showGridLines="0" tabSelected="1" view="pageBreakPreview" topLeftCell="A25" zoomScale="90" zoomScaleNormal="100" zoomScaleSheetLayoutView="90" workbookViewId="0">
      <selection activeCell="E27" sqref="E27"/>
    </sheetView>
  </sheetViews>
  <sheetFormatPr defaultColWidth="9.140625" defaultRowHeight="18.75"/>
  <cols>
    <col min="1" max="1" width="1.7109375" style="8" customWidth="1"/>
    <col min="2" max="2" width="5.7109375" style="8" customWidth="1"/>
    <col min="3" max="3" width="5.28515625" style="8" customWidth="1"/>
    <col min="4" max="4" width="13.42578125" style="8" customWidth="1"/>
    <col min="5" max="5" width="15.5703125" style="8" customWidth="1"/>
    <col min="6" max="6" width="13.42578125" style="8" customWidth="1"/>
    <col min="7" max="7" width="0.7109375" style="8" customWidth="1"/>
    <col min="8" max="8" width="16" style="8" customWidth="1"/>
    <col min="9" max="9" width="0.85546875" style="8" customWidth="1"/>
    <col min="10" max="10" width="13.42578125" style="8" customWidth="1"/>
    <col min="11" max="11" width="0.7109375" style="8" customWidth="1"/>
    <col min="12" max="12" width="14.42578125" style="8" customWidth="1"/>
    <col min="13" max="13" width="0.85546875" style="8" customWidth="1"/>
    <col min="14" max="14" width="14.85546875" style="8" customWidth="1"/>
    <col min="15" max="15" width="0.85546875" style="8" customWidth="1"/>
    <col min="16" max="16" width="25" style="8" customWidth="1"/>
    <col min="17" max="17" width="2.28515625" style="7" customWidth="1"/>
    <col min="18" max="18" width="4.140625" style="7" customWidth="1"/>
    <col min="19" max="19" width="15.140625" style="7" bestFit="1" customWidth="1"/>
    <col min="20" max="16384" width="9.140625" style="7"/>
  </cols>
  <sheetData>
    <row r="1" spans="1:19" s="3" customFormat="1" ht="20.100000000000001" customHeight="1">
      <c r="A1" s="1"/>
      <c r="B1" s="1" t="s">
        <v>0</v>
      </c>
      <c r="C1" s="2">
        <v>13.1</v>
      </c>
      <c r="D1" s="1" t="s">
        <v>25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9" s="3" customFormat="1" ht="20.100000000000001" customHeight="1">
      <c r="A2" s="4"/>
      <c r="B2" s="1" t="s">
        <v>22</v>
      </c>
      <c r="C2" s="2">
        <v>13.1</v>
      </c>
      <c r="D2" s="1" t="s">
        <v>26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</row>
    <row r="3" spans="1:19" s="3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7"/>
      <c r="R3" s="7"/>
    </row>
    <row r="4" spans="1:19" s="3" customFormat="1" ht="15.95" customHeight="1">
      <c r="A4" s="59" t="s">
        <v>20</v>
      </c>
      <c r="B4" s="60"/>
      <c r="C4" s="60"/>
      <c r="D4" s="61"/>
      <c r="E4" s="9" t="s">
        <v>3</v>
      </c>
      <c r="F4" s="66" t="s">
        <v>17</v>
      </c>
      <c r="G4" s="67"/>
      <c r="H4" s="67"/>
      <c r="I4" s="67"/>
      <c r="J4" s="67"/>
      <c r="K4" s="67"/>
      <c r="L4" s="67"/>
      <c r="M4" s="67"/>
      <c r="N4" s="68"/>
      <c r="O4" s="10"/>
      <c r="P4" s="69" t="s">
        <v>21</v>
      </c>
      <c r="Q4" s="11"/>
      <c r="R4" s="11"/>
    </row>
    <row r="5" spans="1:19" s="3" customFormat="1" ht="15.95" customHeight="1">
      <c r="A5" s="62"/>
      <c r="B5" s="62"/>
      <c r="C5" s="62"/>
      <c r="D5" s="63"/>
      <c r="E5" s="12" t="s">
        <v>4</v>
      </c>
      <c r="F5" s="72"/>
      <c r="G5" s="73"/>
      <c r="H5" s="72"/>
      <c r="I5" s="73"/>
      <c r="J5" s="12" t="s">
        <v>12</v>
      </c>
      <c r="K5" s="13"/>
      <c r="L5" s="14" t="s">
        <v>8</v>
      </c>
      <c r="M5" s="14"/>
      <c r="N5" s="25"/>
      <c r="O5" s="25"/>
      <c r="P5" s="70"/>
      <c r="Q5" s="11"/>
      <c r="R5" s="11"/>
    </row>
    <row r="6" spans="1:19" s="3" customFormat="1" ht="15.95" customHeight="1">
      <c r="A6" s="62"/>
      <c r="B6" s="62"/>
      <c r="C6" s="62"/>
      <c r="D6" s="63"/>
      <c r="E6" s="12" t="s">
        <v>5</v>
      </c>
      <c r="F6" s="72"/>
      <c r="G6" s="73"/>
      <c r="H6" s="72"/>
      <c r="I6" s="73"/>
      <c r="J6" s="12" t="s">
        <v>13</v>
      </c>
      <c r="K6" s="13"/>
      <c r="L6" s="14" t="s">
        <v>9</v>
      </c>
      <c r="M6" s="14"/>
      <c r="N6" s="25"/>
      <c r="O6" s="25"/>
      <c r="P6" s="70"/>
      <c r="Q6" s="11"/>
      <c r="R6" s="11"/>
    </row>
    <row r="7" spans="1:19" s="3" customFormat="1" ht="15.95" customHeight="1">
      <c r="A7" s="62"/>
      <c r="B7" s="62"/>
      <c r="C7" s="62"/>
      <c r="D7" s="63"/>
      <c r="E7" s="12" t="s">
        <v>23</v>
      </c>
      <c r="F7" s="72" t="s">
        <v>1</v>
      </c>
      <c r="G7" s="73"/>
      <c r="H7" s="72" t="s">
        <v>15</v>
      </c>
      <c r="I7" s="73"/>
      <c r="J7" s="12" t="s">
        <v>14</v>
      </c>
      <c r="K7" s="13"/>
      <c r="L7" s="14" t="s">
        <v>10</v>
      </c>
      <c r="M7" s="14"/>
      <c r="N7" s="25" t="s">
        <v>6</v>
      </c>
      <c r="O7" s="25"/>
      <c r="P7" s="70"/>
      <c r="Q7" s="11"/>
      <c r="R7" s="11"/>
    </row>
    <row r="8" spans="1:19" s="3" customFormat="1" ht="15.95" customHeight="1">
      <c r="A8" s="64"/>
      <c r="B8" s="64"/>
      <c r="C8" s="64"/>
      <c r="D8" s="65"/>
      <c r="E8" s="15" t="s">
        <v>24</v>
      </c>
      <c r="F8" s="16" t="s">
        <v>2</v>
      </c>
      <c r="G8" s="17"/>
      <c r="H8" s="16" t="s">
        <v>16</v>
      </c>
      <c r="I8" s="17"/>
      <c r="J8" s="15" t="s">
        <v>18</v>
      </c>
      <c r="K8" s="18"/>
      <c r="L8" s="18" t="s">
        <v>11</v>
      </c>
      <c r="M8" s="18"/>
      <c r="N8" s="15" t="s">
        <v>7</v>
      </c>
      <c r="O8" s="16"/>
      <c r="P8" s="71"/>
      <c r="Q8" s="11"/>
      <c r="R8" s="11"/>
    </row>
    <row r="9" spans="1:19" s="3" customFormat="1" ht="23.25" customHeight="1">
      <c r="A9" s="74" t="s">
        <v>19</v>
      </c>
      <c r="B9" s="74"/>
      <c r="C9" s="74"/>
      <c r="D9" s="75"/>
      <c r="E9" s="56">
        <v>1655617</v>
      </c>
      <c r="F9" s="47">
        <v>1133407288.5899999</v>
      </c>
      <c r="G9" s="57"/>
      <c r="H9" s="47">
        <v>476846525.50000006</v>
      </c>
      <c r="I9" s="58"/>
      <c r="J9" s="56">
        <v>569783294.62</v>
      </c>
      <c r="K9" s="47"/>
      <c r="L9" s="47">
        <v>61968638.650000006</v>
      </c>
      <c r="M9" s="57"/>
      <c r="N9" s="47">
        <v>30933165.329999998</v>
      </c>
      <c r="O9" s="19"/>
      <c r="P9" s="26" t="s">
        <v>2</v>
      </c>
      <c r="Q9" s="11"/>
      <c r="R9" s="11"/>
    </row>
    <row r="10" spans="1:19" s="3" customFormat="1" ht="26.1" customHeight="1">
      <c r="A10" s="33" t="s">
        <v>77</v>
      </c>
      <c r="B10" s="26"/>
      <c r="C10" s="26"/>
      <c r="D10" s="27"/>
      <c r="E10" s="48">
        <v>1121412</v>
      </c>
      <c r="F10" s="49">
        <v>502968372.91000003</v>
      </c>
      <c r="G10" s="50"/>
      <c r="H10" s="51">
        <v>167489335.84</v>
      </c>
      <c r="I10" s="50"/>
      <c r="J10" s="52">
        <v>317425095.37</v>
      </c>
      <c r="K10" s="53"/>
      <c r="L10" s="53">
        <v>11442737.4</v>
      </c>
      <c r="M10" s="53"/>
      <c r="N10" s="52">
        <v>6611204.2999999998</v>
      </c>
      <c r="O10" s="19"/>
      <c r="P10" s="30" t="s">
        <v>44</v>
      </c>
      <c r="Q10" s="11"/>
      <c r="R10" s="11"/>
      <c r="S10" s="38"/>
    </row>
    <row r="11" spans="1:19" s="3" customFormat="1" ht="26.1" customHeight="1">
      <c r="A11" s="28" t="s">
        <v>31</v>
      </c>
      <c r="B11" s="26"/>
      <c r="C11" s="26"/>
      <c r="D11" s="27"/>
      <c r="E11" s="48">
        <v>15338</v>
      </c>
      <c r="F11" s="49">
        <v>19280300</v>
      </c>
      <c r="G11" s="50"/>
      <c r="H11" s="51">
        <v>16440800</v>
      </c>
      <c r="I11" s="50"/>
      <c r="J11" s="52">
        <v>1892100</v>
      </c>
      <c r="K11" s="53"/>
      <c r="L11" s="53">
        <v>842500</v>
      </c>
      <c r="M11" s="53"/>
      <c r="N11" s="52">
        <v>104900</v>
      </c>
      <c r="O11" s="19"/>
      <c r="P11" s="30" t="s">
        <v>45</v>
      </c>
      <c r="Q11" s="11"/>
      <c r="R11" s="11"/>
      <c r="S11" s="38"/>
    </row>
    <row r="12" spans="1:19" s="3" customFormat="1" ht="26.1" customHeight="1">
      <c r="A12" s="28" t="s">
        <v>32</v>
      </c>
      <c r="B12" s="26"/>
      <c r="C12" s="26"/>
      <c r="D12" s="27"/>
      <c r="E12" s="48">
        <v>9180</v>
      </c>
      <c r="F12" s="49">
        <v>1168672.3600000001</v>
      </c>
      <c r="G12" s="50"/>
      <c r="H12" s="51">
        <v>1147186.76</v>
      </c>
      <c r="I12" s="50"/>
      <c r="J12" s="54" t="s">
        <v>76</v>
      </c>
      <c r="K12" s="55"/>
      <c r="L12" s="55" t="s">
        <v>76</v>
      </c>
      <c r="M12" s="53"/>
      <c r="N12" s="52">
        <v>21485.599999999999</v>
      </c>
      <c r="O12" s="19"/>
      <c r="P12" s="30" t="s">
        <v>46</v>
      </c>
      <c r="Q12" s="11"/>
      <c r="R12" s="11"/>
      <c r="S12" s="38"/>
    </row>
    <row r="13" spans="1:19" s="3" customFormat="1" ht="26.1" customHeight="1">
      <c r="A13" s="28" t="s">
        <v>33</v>
      </c>
      <c r="B13" s="26"/>
      <c r="C13" s="26"/>
      <c r="D13" s="27"/>
      <c r="E13" s="48">
        <v>32000</v>
      </c>
      <c r="F13" s="49">
        <v>55370000</v>
      </c>
      <c r="G13" s="50"/>
      <c r="H13" s="51">
        <v>27330000</v>
      </c>
      <c r="I13" s="50"/>
      <c r="J13" s="52">
        <v>24890000</v>
      </c>
      <c r="K13" s="53"/>
      <c r="L13" s="53">
        <v>2790000</v>
      </c>
      <c r="M13" s="53"/>
      <c r="N13" s="52">
        <v>360000</v>
      </c>
      <c r="O13" s="19"/>
      <c r="P13" s="29" t="s">
        <v>47</v>
      </c>
      <c r="Q13" s="11"/>
      <c r="R13" s="11"/>
      <c r="S13" s="38"/>
    </row>
    <row r="14" spans="1:19" s="3" customFormat="1" ht="26.1" customHeight="1">
      <c r="A14" s="28" t="s">
        <v>34</v>
      </c>
      <c r="B14" s="26"/>
      <c r="C14" s="26"/>
      <c r="D14" s="27"/>
      <c r="E14" s="48">
        <v>26686</v>
      </c>
      <c r="F14" s="49">
        <v>65520000</v>
      </c>
      <c r="G14" s="50"/>
      <c r="H14" s="51">
        <v>20230000</v>
      </c>
      <c r="I14" s="50"/>
      <c r="J14" s="52">
        <v>12410000</v>
      </c>
      <c r="K14" s="53"/>
      <c r="L14" s="53">
        <v>32640000</v>
      </c>
      <c r="M14" s="53"/>
      <c r="N14" s="52">
        <v>240000</v>
      </c>
      <c r="O14" s="19"/>
      <c r="P14" s="29" t="s">
        <v>48</v>
      </c>
      <c r="Q14" s="11"/>
      <c r="R14" s="11"/>
      <c r="S14" s="38"/>
    </row>
    <row r="15" spans="1:19" s="3" customFormat="1" ht="26.1" customHeight="1">
      <c r="A15" s="28" t="s">
        <v>35</v>
      </c>
      <c r="B15" s="11"/>
      <c r="C15" s="11"/>
      <c r="D15" s="27"/>
      <c r="E15" s="53">
        <v>50416</v>
      </c>
      <c r="F15" s="49">
        <v>92886000</v>
      </c>
      <c r="G15" s="50"/>
      <c r="H15" s="51">
        <v>44273000</v>
      </c>
      <c r="I15" s="50"/>
      <c r="J15" s="52">
        <v>27984000</v>
      </c>
      <c r="K15" s="53"/>
      <c r="L15" s="53">
        <v>2942000</v>
      </c>
      <c r="M15" s="53"/>
      <c r="N15" s="52">
        <v>17687000</v>
      </c>
      <c r="O15" s="19"/>
      <c r="P15" s="29" t="s">
        <v>49</v>
      </c>
      <c r="Q15" s="11"/>
      <c r="R15" s="11"/>
      <c r="S15" s="38"/>
    </row>
    <row r="16" spans="1:19" s="3" customFormat="1" ht="26.1" customHeight="1">
      <c r="A16" s="28" t="s">
        <v>36</v>
      </c>
      <c r="B16" s="11"/>
      <c r="C16" s="11"/>
      <c r="D16" s="27"/>
      <c r="E16" s="53">
        <v>15927</v>
      </c>
      <c r="F16" s="49">
        <v>17023000</v>
      </c>
      <c r="G16" s="50"/>
      <c r="H16" s="51">
        <v>11892000</v>
      </c>
      <c r="I16" s="50"/>
      <c r="J16" s="52">
        <v>4902000</v>
      </c>
      <c r="K16" s="53"/>
      <c r="L16" s="53">
        <v>67000</v>
      </c>
      <c r="M16" s="53"/>
      <c r="N16" s="52">
        <v>162000</v>
      </c>
      <c r="O16" s="19"/>
      <c r="P16" s="30" t="s">
        <v>50</v>
      </c>
      <c r="Q16" s="11"/>
      <c r="R16" s="11"/>
      <c r="S16" s="38"/>
    </row>
    <row r="17" spans="1:19" s="3" customFormat="1" ht="26.1" customHeight="1">
      <c r="A17" s="28" t="s">
        <v>37</v>
      </c>
      <c r="B17" s="11"/>
      <c r="C17" s="11"/>
      <c r="D17" s="27"/>
      <c r="E17" s="53">
        <v>20290</v>
      </c>
      <c r="F17" s="49">
        <v>76804000</v>
      </c>
      <c r="G17" s="50"/>
      <c r="H17" s="51">
        <v>17792000</v>
      </c>
      <c r="I17" s="50"/>
      <c r="J17" s="52">
        <v>58122000</v>
      </c>
      <c r="K17" s="53"/>
      <c r="L17" s="53">
        <v>300000</v>
      </c>
      <c r="M17" s="53"/>
      <c r="N17" s="52">
        <v>590000</v>
      </c>
      <c r="O17" s="19"/>
      <c r="P17" s="29" t="s">
        <v>51</v>
      </c>
      <c r="Q17" s="11"/>
      <c r="R17" s="11"/>
      <c r="S17" s="38"/>
    </row>
    <row r="18" spans="1:19" s="3" customFormat="1" ht="26.1" customHeight="1">
      <c r="A18" s="28" t="s">
        <v>38</v>
      </c>
      <c r="B18" s="11"/>
      <c r="C18" s="11"/>
      <c r="D18" s="27"/>
      <c r="E18" s="53">
        <v>24563</v>
      </c>
      <c r="F18" s="49">
        <v>32911000</v>
      </c>
      <c r="G18" s="50"/>
      <c r="H18" s="51">
        <v>20162000</v>
      </c>
      <c r="I18" s="50"/>
      <c r="J18" s="52">
        <v>11760000</v>
      </c>
      <c r="K18" s="53"/>
      <c r="L18" s="53">
        <v>444000</v>
      </c>
      <c r="M18" s="53"/>
      <c r="N18" s="52">
        <v>545000</v>
      </c>
      <c r="O18" s="19"/>
      <c r="P18" s="30" t="s">
        <v>52</v>
      </c>
      <c r="Q18" s="11"/>
      <c r="R18" s="11"/>
      <c r="S18" s="38"/>
    </row>
    <row r="19" spans="1:19" s="3" customFormat="1" ht="26.1" customHeight="1">
      <c r="A19" s="28" t="s">
        <v>39</v>
      </c>
      <c r="B19" s="11"/>
      <c r="C19" s="11"/>
      <c r="D19" s="27"/>
      <c r="E19" s="53">
        <v>33741</v>
      </c>
      <c r="F19" s="49">
        <v>56343700</v>
      </c>
      <c r="G19" s="50"/>
      <c r="H19" s="51">
        <v>36568400</v>
      </c>
      <c r="I19" s="50"/>
      <c r="J19" s="52">
        <v>15357100</v>
      </c>
      <c r="K19" s="53"/>
      <c r="L19" s="53">
        <v>4231000</v>
      </c>
      <c r="M19" s="53"/>
      <c r="N19" s="52">
        <v>187200</v>
      </c>
      <c r="O19" s="19"/>
      <c r="P19" s="29" t="s">
        <v>53</v>
      </c>
      <c r="Q19" s="11"/>
      <c r="R19" s="11"/>
      <c r="S19" s="38"/>
    </row>
    <row r="20" spans="1:19" s="3" customFormat="1" ht="26.1" customHeight="1">
      <c r="A20" s="28" t="s">
        <v>40</v>
      </c>
      <c r="B20" s="11"/>
      <c r="C20" s="11"/>
      <c r="D20" s="27"/>
      <c r="E20" s="53">
        <v>11864</v>
      </c>
      <c r="F20" s="49">
        <v>12238800</v>
      </c>
      <c r="G20" s="50"/>
      <c r="H20" s="51">
        <v>10592500</v>
      </c>
      <c r="I20" s="50"/>
      <c r="J20" s="52">
        <v>705800</v>
      </c>
      <c r="K20" s="53"/>
      <c r="L20" s="53">
        <v>899500</v>
      </c>
      <c r="M20" s="53"/>
      <c r="N20" s="52">
        <v>41000</v>
      </c>
      <c r="O20" s="19"/>
      <c r="P20" s="29" t="s">
        <v>54</v>
      </c>
      <c r="Q20" s="11"/>
      <c r="R20" s="11"/>
      <c r="S20" s="38"/>
    </row>
    <row r="21" spans="1:19" s="3" customFormat="1" ht="26.1" customHeight="1">
      <c r="A21" s="28" t="s">
        <v>41</v>
      </c>
      <c r="B21" s="11"/>
      <c r="C21" s="11"/>
      <c r="D21" s="27"/>
      <c r="E21" s="53">
        <v>27459</v>
      </c>
      <c r="F21" s="49">
        <v>39364979.579999998</v>
      </c>
      <c r="G21" s="50"/>
      <c r="H21" s="51">
        <v>24486210.109999999</v>
      </c>
      <c r="I21" s="50"/>
      <c r="J21" s="52">
        <v>13639072.68</v>
      </c>
      <c r="K21" s="53"/>
      <c r="L21" s="53">
        <v>1145808.5900000001</v>
      </c>
      <c r="M21" s="53"/>
      <c r="N21" s="52">
        <v>93888.2</v>
      </c>
      <c r="O21" s="19"/>
      <c r="P21" s="30" t="s">
        <v>55</v>
      </c>
      <c r="Q21" s="11"/>
      <c r="R21" s="11"/>
      <c r="S21" s="38"/>
    </row>
    <row r="22" spans="1:19" s="3" customFormat="1" ht="26.1" customHeight="1">
      <c r="A22" s="28" t="s">
        <v>42</v>
      </c>
      <c r="B22" s="11"/>
      <c r="C22" s="11"/>
      <c r="D22" s="27"/>
      <c r="E22" s="53">
        <v>56784</v>
      </c>
      <c r="F22" s="49">
        <v>18702151.899999999</v>
      </c>
      <c r="G22" s="50"/>
      <c r="H22" s="51">
        <v>12628799.140000001</v>
      </c>
      <c r="I22" s="50"/>
      <c r="J22" s="52">
        <v>5848356.4100000001</v>
      </c>
      <c r="K22" s="53"/>
      <c r="L22" s="55" t="s">
        <v>76</v>
      </c>
      <c r="M22" s="53"/>
      <c r="N22" s="52">
        <v>224996.35</v>
      </c>
      <c r="O22" s="19"/>
      <c r="P22" s="29" t="s">
        <v>56</v>
      </c>
      <c r="Q22" s="11"/>
      <c r="R22" s="11"/>
      <c r="S22" s="38"/>
    </row>
    <row r="23" spans="1:19" s="3" customFormat="1" ht="26.1" customHeight="1">
      <c r="A23" s="33" t="s">
        <v>43</v>
      </c>
      <c r="B23" s="11"/>
      <c r="C23" s="11"/>
      <c r="D23" s="27"/>
      <c r="E23" s="53">
        <v>38950</v>
      </c>
      <c r="F23" s="49">
        <v>6124335.5099999998</v>
      </c>
      <c r="G23" s="50"/>
      <c r="H23" s="51">
        <v>5590576.1600000001</v>
      </c>
      <c r="I23" s="50"/>
      <c r="J23" s="52">
        <v>439525.95</v>
      </c>
      <c r="K23" s="53"/>
      <c r="L23" s="55" t="s">
        <v>76</v>
      </c>
      <c r="M23" s="53"/>
      <c r="N23" s="52">
        <v>94233.4</v>
      </c>
      <c r="O23" s="19"/>
      <c r="P23" s="29" t="s">
        <v>57</v>
      </c>
      <c r="Q23" s="11"/>
      <c r="R23" s="11"/>
      <c r="S23" s="39"/>
    </row>
    <row r="24" spans="1:19" s="3" customFormat="1" ht="23.25" customHeight="1">
      <c r="A24" s="8"/>
      <c r="B24" s="1" t="s">
        <v>0</v>
      </c>
      <c r="C24" s="2">
        <v>13.1</v>
      </c>
      <c r="D24" s="1" t="s">
        <v>29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7"/>
      <c r="R24" s="7"/>
    </row>
    <row r="25" spans="1:19" s="5" customFormat="1">
      <c r="A25" s="4"/>
      <c r="B25" s="1" t="s">
        <v>22</v>
      </c>
      <c r="C25" s="2">
        <v>13.1</v>
      </c>
      <c r="D25" s="1" t="s">
        <v>30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9" ht="5.25" customHeight="1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9" s="11" customFormat="1" ht="21" customHeight="1">
      <c r="A27" s="59" t="s">
        <v>20</v>
      </c>
      <c r="B27" s="60"/>
      <c r="C27" s="60"/>
      <c r="D27" s="61"/>
      <c r="E27" s="9" t="s">
        <v>3</v>
      </c>
      <c r="F27" s="66" t="s">
        <v>17</v>
      </c>
      <c r="G27" s="67"/>
      <c r="H27" s="67"/>
      <c r="I27" s="67"/>
      <c r="J27" s="67"/>
      <c r="K27" s="67"/>
      <c r="L27" s="67"/>
      <c r="M27" s="67"/>
      <c r="N27" s="68"/>
      <c r="O27" s="10"/>
      <c r="P27" s="69" t="s">
        <v>21</v>
      </c>
    </row>
    <row r="28" spans="1:19" s="11" customFormat="1" ht="21" customHeight="1">
      <c r="A28" s="62"/>
      <c r="B28" s="62"/>
      <c r="C28" s="62"/>
      <c r="D28" s="63"/>
      <c r="E28" s="12" t="s">
        <v>4</v>
      </c>
      <c r="F28" s="72"/>
      <c r="G28" s="73"/>
      <c r="H28" s="72"/>
      <c r="I28" s="73"/>
      <c r="J28" s="12" t="s">
        <v>12</v>
      </c>
      <c r="K28" s="13"/>
      <c r="L28" s="14" t="s">
        <v>8</v>
      </c>
      <c r="M28" s="14"/>
      <c r="N28" s="25"/>
      <c r="O28" s="25"/>
      <c r="P28" s="70"/>
    </row>
    <row r="29" spans="1:19" s="11" customFormat="1" ht="21" customHeight="1">
      <c r="A29" s="62"/>
      <c r="B29" s="62"/>
      <c r="C29" s="62"/>
      <c r="D29" s="63"/>
      <c r="E29" s="12" t="s">
        <v>5</v>
      </c>
      <c r="F29" s="72"/>
      <c r="G29" s="73"/>
      <c r="H29" s="72"/>
      <c r="I29" s="73"/>
      <c r="J29" s="12" t="s">
        <v>13</v>
      </c>
      <c r="K29" s="13"/>
      <c r="L29" s="14" t="s">
        <v>9</v>
      </c>
      <c r="M29" s="14"/>
      <c r="N29" s="25"/>
      <c r="O29" s="25"/>
      <c r="P29" s="70"/>
    </row>
    <row r="30" spans="1:19" s="11" customFormat="1" ht="21" customHeight="1">
      <c r="A30" s="62"/>
      <c r="B30" s="62"/>
      <c r="C30" s="62"/>
      <c r="D30" s="63"/>
      <c r="E30" s="12" t="s">
        <v>23</v>
      </c>
      <c r="F30" s="72" t="s">
        <v>1</v>
      </c>
      <c r="G30" s="73"/>
      <c r="H30" s="72" t="s">
        <v>15</v>
      </c>
      <c r="I30" s="73"/>
      <c r="J30" s="12" t="s">
        <v>14</v>
      </c>
      <c r="K30" s="13"/>
      <c r="L30" s="14" t="s">
        <v>10</v>
      </c>
      <c r="M30" s="14"/>
      <c r="N30" s="25" t="s">
        <v>6</v>
      </c>
      <c r="O30" s="25"/>
      <c r="P30" s="70"/>
    </row>
    <row r="31" spans="1:19" s="11" customFormat="1" ht="21" customHeight="1">
      <c r="A31" s="64"/>
      <c r="B31" s="64"/>
      <c r="C31" s="64"/>
      <c r="D31" s="65"/>
      <c r="E31" s="15" t="s">
        <v>24</v>
      </c>
      <c r="F31" s="16" t="s">
        <v>2</v>
      </c>
      <c r="G31" s="17"/>
      <c r="H31" s="16" t="s">
        <v>16</v>
      </c>
      <c r="I31" s="17"/>
      <c r="J31" s="15" t="s">
        <v>18</v>
      </c>
      <c r="K31" s="18"/>
      <c r="L31" s="18" t="s">
        <v>11</v>
      </c>
      <c r="M31" s="18"/>
      <c r="N31" s="15" t="s">
        <v>7</v>
      </c>
      <c r="O31" s="16"/>
      <c r="P31" s="71"/>
    </row>
    <row r="32" spans="1:19" s="11" customFormat="1" ht="24" customHeight="1">
      <c r="A32" s="31" t="s">
        <v>58</v>
      </c>
      <c r="B32" s="26"/>
      <c r="C32" s="26"/>
      <c r="D32" s="27"/>
      <c r="E32" s="40">
        <v>95188</v>
      </c>
      <c r="F32" s="41">
        <f>SUM(H32:N32)</f>
        <v>10532729.469999999</v>
      </c>
      <c r="G32" s="42"/>
      <c r="H32" s="41">
        <v>6716869.5999999996</v>
      </c>
      <c r="I32" s="42"/>
      <c r="J32" s="43">
        <v>2777602.21</v>
      </c>
      <c r="K32" s="44"/>
      <c r="L32" s="44">
        <v>990492.66</v>
      </c>
      <c r="M32" s="44"/>
      <c r="N32" s="43">
        <v>47765</v>
      </c>
      <c r="O32" s="19"/>
      <c r="P32" s="36" t="s">
        <v>65</v>
      </c>
    </row>
    <row r="33" spans="1:16" s="11" customFormat="1" ht="24" customHeight="1">
      <c r="A33" s="31" t="s">
        <v>59</v>
      </c>
      <c r="B33" s="26"/>
      <c r="C33" s="26"/>
      <c r="D33" s="27"/>
      <c r="E33" s="40">
        <v>15623</v>
      </c>
      <c r="F33" s="41">
        <f t="shared" ref="F33:F42" si="0">SUM(H33:N33)</f>
        <v>21230300</v>
      </c>
      <c r="G33" s="42"/>
      <c r="H33" s="41">
        <v>16220100</v>
      </c>
      <c r="I33" s="42"/>
      <c r="J33" s="43">
        <v>3050500</v>
      </c>
      <c r="K33" s="44"/>
      <c r="L33" s="44">
        <v>1592600</v>
      </c>
      <c r="M33" s="44"/>
      <c r="N33" s="43">
        <v>367100</v>
      </c>
      <c r="O33" s="19"/>
      <c r="P33" s="36" t="s">
        <v>66</v>
      </c>
    </row>
    <row r="34" spans="1:16" s="11" customFormat="1" ht="24" customHeight="1">
      <c r="A34" s="31" t="s">
        <v>60</v>
      </c>
      <c r="B34" s="26"/>
      <c r="C34" s="26"/>
      <c r="D34" s="27"/>
      <c r="E34" s="40">
        <v>14622</v>
      </c>
      <c r="F34" s="41">
        <f t="shared" si="0"/>
        <v>2407556.8800000004</v>
      </c>
      <c r="G34" s="42"/>
      <c r="H34" s="41">
        <v>1688860.2</v>
      </c>
      <c r="I34" s="42"/>
      <c r="J34" s="43">
        <v>708142</v>
      </c>
      <c r="K34" s="44"/>
      <c r="L34" s="45" t="s">
        <v>76</v>
      </c>
      <c r="M34" s="44"/>
      <c r="N34" s="43">
        <v>10554.68</v>
      </c>
      <c r="O34" s="19"/>
      <c r="P34" s="33" t="s">
        <v>67</v>
      </c>
    </row>
    <row r="35" spans="1:16" s="11" customFormat="1" ht="24" customHeight="1">
      <c r="A35" s="33" t="s">
        <v>78</v>
      </c>
      <c r="B35" s="26"/>
      <c r="C35" s="26"/>
      <c r="D35" s="27"/>
      <c r="E35" s="41"/>
      <c r="F35" s="41"/>
      <c r="G35" s="42"/>
      <c r="H35" s="41"/>
      <c r="I35" s="42"/>
      <c r="J35" s="43"/>
      <c r="K35" s="44"/>
      <c r="L35" s="44"/>
      <c r="M35" s="44"/>
      <c r="N35" s="43"/>
      <c r="O35" s="19"/>
      <c r="P35" s="36" t="s">
        <v>68</v>
      </c>
    </row>
    <row r="36" spans="1:16" s="11" customFormat="1" ht="24" customHeight="1">
      <c r="A36" s="31" t="s">
        <v>61</v>
      </c>
      <c r="B36" s="26"/>
      <c r="C36" s="26"/>
      <c r="D36" s="27"/>
      <c r="E36" s="40">
        <v>14178</v>
      </c>
      <c r="F36" s="41">
        <f t="shared" si="0"/>
        <v>3101389.98</v>
      </c>
      <c r="G36" s="42"/>
      <c r="H36" s="41">
        <v>3027552.18</v>
      </c>
      <c r="I36" s="42"/>
      <c r="J36" s="46" t="s">
        <v>76</v>
      </c>
      <c r="K36" s="45"/>
      <c r="L36" s="45" t="s">
        <v>76</v>
      </c>
      <c r="M36" s="44"/>
      <c r="N36" s="43">
        <v>73837.8</v>
      </c>
      <c r="O36" s="19"/>
      <c r="P36" s="36" t="s">
        <v>69</v>
      </c>
    </row>
    <row r="37" spans="1:16" s="11" customFormat="1" ht="24" customHeight="1">
      <c r="A37" s="32" t="s">
        <v>62</v>
      </c>
      <c r="D37" s="27"/>
      <c r="E37" s="44">
        <v>9402</v>
      </c>
      <c r="F37" s="41">
        <f t="shared" si="0"/>
        <v>8545000</v>
      </c>
      <c r="G37" s="42"/>
      <c r="H37" s="41">
        <v>7442000</v>
      </c>
      <c r="I37" s="42"/>
      <c r="J37" s="43">
        <v>563000</v>
      </c>
      <c r="K37" s="44"/>
      <c r="L37" s="44">
        <v>502000</v>
      </c>
      <c r="M37" s="44"/>
      <c r="N37" s="43">
        <v>38000</v>
      </c>
      <c r="O37" s="19"/>
      <c r="P37" s="37" t="s">
        <v>70</v>
      </c>
    </row>
    <row r="38" spans="1:16" s="11" customFormat="1" ht="24" customHeight="1">
      <c r="A38" s="31" t="s">
        <v>63</v>
      </c>
      <c r="D38" s="27"/>
      <c r="E38" s="44">
        <v>14682</v>
      </c>
      <c r="F38" s="41">
        <f t="shared" si="0"/>
        <v>70147000</v>
      </c>
      <c r="G38" s="42"/>
      <c r="H38" s="41">
        <v>12345000</v>
      </c>
      <c r="I38" s="42"/>
      <c r="J38" s="43">
        <v>53329000</v>
      </c>
      <c r="K38" s="44"/>
      <c r="L38" s="44">
        <v>1050000</v>
      </c>
      <c r="M38" s="44"/>
      <c r="N38" s="43">
        <v>3423000</v>
      </c>
      <c r="O38" s="19"/>
      <c r="P38" s="35" t="s">
        <v>71</v>
      </c>
    </row>
    <row r="39" spans="1:16" s="11" customFormat="1" ht="24" customHeight="1">
      <c r="A39" s="33" t="s">
        <v>80</v>
      </c>
      <c r="D39" s="27"/>
      <c r="E39" s="41"/>
      <c r="F39" s="41"/>
      <c r="G39" s="42"/>
      <c r="H39" s="41"/>
      <c r="I39" s="42"/>
      <c r="J39" s="43"/>
      <c r="K39" s="44"/>
      <c r="L39" s="44"/>
      <c r="M39" s="44"/>
      <c r="N39" s="43"/>
      <c r="O39" s="19"/>
      <c r="P39" s="34" t="s">
        <v>72</v>
      </c>
    </row>
    <row r="40" spans="1:16" s="11" customFormat="1" ht="24" customHeight="1">
      <c r="A40" s="34" t="s">
        <v>79</v>
      </c>
      <c r="D40" s="27"/>
      <c r="E40" s="41"/>
      <c r="F40" s="41"/>
      <c r="G40" s="42"/>
      <c r="H40" s="41"/>
      <c r="I40" s="42"/>
      <c r="J40" s="43"/>
      <c r="K40" s="44"/>
      <c r="L40" s="44"/>
      <c r="M40" s="44"/>
      <c r="N40" s="43"/>
      <c r="O40" s="19"/>
      <c r="P40" s="34" t="s">
        <v>73</v>
      </c>
    </row>
    <row r="41" spans="1:16" s="11" customFormat="1" ht="24" customHeight="1">
      <c r="A41" s="33" t="s">
        <v>81</v>
      </c>
      <c r="D41" s="27"/>
      <c r="E41" s="41"/>
      <c r="F41" s="41"/>
      <c r="G41" s="42"/>
      <c r="H41" s="41"/>
      <c r="I41" s="42"/>
      <c r="J41" s="43"/>
      <c r="K41" s="44"/>
      <c r="L41" s="44"/>
      <c r="M41" s="44"/>
      <c r="N41" s="43"/>
      <c r="O41" s="19"/>
      <c r="P41" s="34" t="s">
        <v>74</v>
      </c>
    </row>
    <row r="42" spans="1:16" s="11" customFormat="1" ht="24" customHeight="1">
      <c r="A42" s="31" t="s">
        <v>64</v>
      </c>
      <c r="D42" s="27"/>
      <c r="E42" s="44">
        <v>7312</v>
      </c>
      <c r="F42" s="41">
        <f t="shared" si="0"/>
        <v>20738000</v>
      </c>
      <c r="G42" s="42"/>
      <c r="H42" s="41">
        <v>6659000</v>
      </c>
      <c r="I42" s="42"/>
      <c r="J42" s="43">
        <v>13980000</v>
      </c>
      <c r="K42" s="44"/>
      <c r="L42" s="44">
        <v>89000</v>
      </c>
      <c r="M42" s="44"/>
      <c r="N42" s="43">
        <v>10000</v>
      </c>
      <c r="O42" s="19"/>
      <c r="P42" s="33" t="s">
        <v>75</v>
      </c>
    </row>
    <row r="43" spans="1:16" s="11" customFormat="1" ht="3" customHeight="1">
      <c r="A43" s="20"/>
      <c r="B43" s="20"/>
      <c r="C43" s="20"/>
      <c r="D43" s="21"/>
      <c r="E43" s="20"/>
      <c r="F43" s="22"/>
      <c r="G43" s="21"/>
      <c r="H43" s="22"/>
      <c r="I43" s="21"/>
      <c r="J43" s="23"/>
      <c r="K43" s="20"/>
      <c r="L43" s="20"/>
      <c r="M43" s="20"/>
      <c r="N43" s="23"/>
      <c r="O43" s="22"/>
      <c r="P43" s="20"/>
    </row>
    <row r="44" spans="1:16" s="11" customFormat="1" ht="3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6" s="11" customFormat="1" ht="22.5" customHeight="1">
      <c r="A45" s="24"/>
      <c r="B45" s="24" t="s">
        <v>27</v>
      </c>
      <c r="C45" s="24"/>
      <c r="D45" s="24"/>
      <c r="E45" s="24"/>
      <c r="F45" s="24"/>
      <c r="G45" s="24"/>
      <c r="H45" s="24"/>
      <c r="I45" s="24"/>
      <c r="L45" s="24"/>
      <c r="M45" s="24"/>
      <c r="N45" s="24"/>
      <c r="O45" s="24"/>
      <c r="P45" s="24"/>
    </row>
    <row r="46" spans="1:16">
      <c r="B46" s="24" t="s">
        <v>28</v>
      </c>
    </row>
    <row r="47" spans="1:16">
      <c r="B47" s="8" t="s">
        <v>82</v>
      </c>
      <c r="D47" s="8" t="s">
        <v>85</v>
      </c>
    </row>
    <row r="48" spans="1:16">
      <c r="D48" s="8" t="s">
        <v>84</v>
      </c>
    </row>
    <row r="49" spans="4:4">
      <c r="D49" s="8" t="s">
        <v>83</v>
      </c>
    </row>
  </sheetData>
  <mergeCells count="19">
    <mergeCell ref="A9:D9"/>
    <mergeCell ref="A4:D8"/>
    <mergeCell ref="F4:N4"/>
    <mergeCell ref="P4:P8"/>
    <mergeCell ref="F5:G5"/>
    <mergeCell ref="H5:I5"/>
    <mergeCell ref="F6:G6"/>
    <mergeCell ref="H6:I6"/>
    <mergeCell ref="F7:G7"/>
    <mergeCell ref="H7:I7"/>
    <mergeCell ref="A27:D31"/>
    <mergeCell ref="F27:N27"/>
    <mergeCell ref="P27:P31"/>
    <mergeCell ref="F28:G28"/>
    <mergeCell ref="H28:I28"/>
    <mergeCell ref="F29:G29"/>
    <mergeCell ref="H29:I29"/>
    <mergeCell ref="F30:G30"/>
    <mergeCell ref="H30:I30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2017-09-01T11:40:01Z</cp:lastPrinted>
  <dcterms:created xsi:type="dcterms:W3CDTF">2004-08-20T21:28:46Z</dcterms:created>
  <dcterms:modified xsi:type="dcterms:W3CDTF">2017-09-29T04:09:33Z</dcterms:modified>
</cp:coreProperties>
</file>