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50"/>
  </bookViews>
  <sheets>
    <sheet name="T-1.1 อัตราการเปลี่ยนแปลงฯ" sheetId="1" r:id="rId1"/>
  </sheets>
  <definedNames>
    <definedName name="_xlnm.Print_Area" localSheetId="0">'T-1.1 อัตราการเปลี่ยนแปลงฯ'!$A$1:$R$25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H9" i="1"/>
  <c r="M9" i="1" s="1"/>
  <c r="G9" i="1"/>
  <c r="F9" i="1"/>
  <c r="E9" i="1"/>
</calcChain>
</file>

<file path=xl/sharedStrings.xml><?xml version="1.0" encoding="utf-8"?>
<sst xmlns="http://schemas.openxmlformats.org/spreadsheetml/2006/main" count="43" uniqueCount="43">
  <si>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</si>
  <si>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</si>
  <si>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</si>
  <si>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 2014 - 2018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</si>
  <si>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</si>
  <si>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</si>
  <si>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</si>
  <si>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</si>
  <si>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</si>
  <si>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</si>
  <si>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Percentage  change (%)</t>
  </si>
  <si>
    <t>ของประชากร</t>
  </si>
  <si>
    <t>(ต่อ ตร. กม.)</t>
  </si>
  <si>
    <t>Population density</t>
  </si>
  <si>
    <t>(per sq. km.)</t>
  </si>
  <si>
    <t>รวมยอด</t>
  </si>
  <si>
    <t>Total</t>
  </si>
  <si>
    <t xml:space="preserve"> เมืองนครพนม</t>
  </si>
  <si>
    <t xml:space="preserve"> Muang Nakhon Phanom </t>
  </si>
  <si>
    <t xml:space="preserve"> ปลาปาก</t>
  </si>
  <si>
    <t xml:space="preserve"> Pla Pak </t>
  </si>
  <si>
    <t xml:space="preserve"> ท่าอุเทน</t>
  </si>
  <si>
    <t xml:space="preserve"> Tha Uthen </t>
  </si>
  <si>
    <t xml:space="preserve"> บ้านแพง</t>
  </si>
  <si>
    <t xml:space="preserve"> Ban Phaeng </t>
  </si>
  <si>
    <t xml:space="preserve"> ธาตุพนม</t>
  </si>
  <si>
    <t xml:space="preserve"> That Phanom </t>
  </si>
  <si>
    <t xml:space="preserve"> เรณูนคร</t>
  </si>
  <si>
    <t xml:space="preserve"> Renu Nakhon</t>
  </si>
  <si>
    <t xml:space="preserve"> นาแก</t>
  </si>
  <si>
    <t xml:space="preserve"> Na Kae </t>
  </si>
  <si>
    <t xml:space="preserve"> ศรีสงคราม</t>
  </si>
  <si>
    <t xml:space="preserve"> Si Songkhram </t>
  </si>
  <si>
    <t xml:space="preserve"> นาหว้า</t>
  </si>
  <si>
    <t xml:space="preserve"> Na Wa </t>
  </si>
  <si>
    <t xml:space="preserve"> โพนสวรรค์</t>
  </si>
  <si>
    <t xml:space="preserve"> Phon Sawan </t>
  </si>
  <si>
    <t xml:space="preserve"> นาทม</t>
  </si>
  <si>
    <t xml:space="preserve"> Na Thom </t>
  </si>
  <si>
    <t xml:space="preserve"> วังยาง</t>
  </si>
  <si>
    <t xml:space="preserve"> Wang Yang  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</si>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</sst>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187" fontId="4" fillId="0" borderId="3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/>
    </xf>
    <xf numFmtId="43" fontId="4" fillId="0" borderId="4" xfId="1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7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187" fontId="2" fillId="0" borderId="7" xfId="1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horizontal="right" vertical="center"/>
    </xf>
    <xf numFmtId="43" fontId="2" fillId="0" borderId="4" xfId="1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0" fontId="2" fillId="0" borderId="11" xfId="0" applyFont="1" applyBorder="1"/>
    <xf numFmtId="0" fontId="2" fillId="0" borderId="6" xfId="0" applyFont="1" applyBorder="1"/>
    <xf numFmtId="0" fontId="2" fillId="0" borderId="1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6"/>
        <xdr:cNvSpPr/>
      </xdr:nvSpPr>
      <xdr:spPr bwMode="auto">
        <a:xfrm>
          <a:off x="10496550" y="809626"/>
          <a:ext cx="352425" cy="30480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1266825</xdr:colOff>
      <xdr:row>4</xdr:row>
      <xdr:rowOff>76115</xdr:rowOff>
    </xdr:from>
    <xdr:to>
      <xdr:col>17</xdr:col>
      <xdr:colOff>266700</xdr:colOff>
      <xdr:row>25</xdr:row>
      <xdr:rowOff>47624</xdr:rowOff>
    </xdr:to>
    <xdr:grpSp>
      <xdr:nvGrpSpPr>
        <xdr:cNvPr id="3" name="Group 8"/>
        <xdr:cNvGrpSpPr/>
      </xdr:nvGrpSpPr>
      <xdr:grpSpPr>
        <a:xfrm>
          <a:off x="9439275" y="790490"/>
          <a:ext cx="542925" cy="4048209"/>
          <a:chOff x="9439275" y="2646174"/>
          <a:chExt cx="542925" cy="3992755"/>
        </a:xfrm>
      </xdr:grpSpPr>
      <xdr:grpSp>
        <xdr:nvGrpSpPr>
          <xdr:cNvPr id="4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1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2646174"/>
            <a:ext cx="476250" cy="34879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showGridLines="0" tabSelected="1" zoomScaleNormal="100" workbookViewId="0">
      <selection activeCell="V11" sqref="V11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5">
      <c r="B1" s="1" t="s">
        <v>0</v>
      </c>
      <c r="C1" s="2">
        <v>1.1000000000000001</v>
      </c>
      <c r="D1" s="1" t="s">
        <v>1</v>
      </c>
    </row>
    <row r="2" spans="1:16" s="1" customFormat="1" x14ac:dyDescent="0.5">
      <c r="B2" s="1" t="s">
        <v>2</v>
      </c>
      <c r="C2" s="2">
        <v>1.1000000000000001</v>
      </c>
      <c r="D2" s="1" t="s">
        <v>3</v>
      </c>
    </row>
    <row r="3" spans="1:16" ht="3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2" customFormat="1" ht="15.75" x14ac:dyDescent="0.25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16" s="12" customFormat="1" ht="15.75" x14ac:dyDescent="0.25">
      <c r="A5" s="13"/>
      <c r="B5" s="13"/>
      <c r="C5" s="13"/>
      <c r="D5" s="14"/>
      <c r="E5" s="15" t="s">
        <v>9</v>
      </c>
      <c r="F5" s="15"/>
      <c r="G5" s="15"/>
      <c r="H5" s="15"/>
      <c r="I5" s="16"/>
      <c r="J5" s="15" t="s">
        <v>10</v>
      </c>
      <c r="K5" s="15"/>
      <c r="L5" s="15"/>
      <c r="M5" s="16"/>
      <c r="N5" s="17" t="s">
        <v>11</v>
      </c>
      <c r="O5" s="18"/>
      <c r="P5" s="19"/>
    </row>
    <row r="6" spans="1:16" s="12" customFormat="1" ht="15.75" x14ac:dyDescent="0.25">
      <c r="A6" s="13"/>
      <c r="B6" s="13"/>
      <c r="C6" s="13"/>
      <c r="D6" s="14"/>
      <c r="E6" s="20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8"/>
      <c r="P6" s="19"/>
    </row>
    <row r="7" spans="1:16" s="12" customFormat="1" ht="15.75" x14ac:dyDescent="0.25">
      <c r="A7" s="13"/>
      <c r="B7" s="13"/>
      <c r="C7" s="13"/>
      <c r="D7" s="14"/>
      <c r="E7" s="22">
        <v>2556</v>
      </c>
      <c r="F7" s="22">
        <v>2557</v>
      </c>
      <c r="G7" s="22">
        <v>2558</v>
      </c>
      <c r="H7" s="22">
        <v>2559</v>
      </c>
      <c r="I7" s="22">
        <v>2560</v>
      </c>
      <c r="J7" s="22">
        <v>2557</v>
      </c>
      <c r="K7" s="22">
        <v>2558</v>
      </c>
      <c r="L7" s="22">
        <v>2559</v>
      </c>
      <c r="M7" s="22">
        <v>2560</v>
      </c>
      <c r="N7" s="22" t="s">
        <v>13</v>
      </c>
      <c r="O7" s="18"/>
      <c r="P7" s="19"/>
    </row>
    <row r="8" spans="1:16" s="12" customFormat="1" ht="15.75" x14ac:dyDescent="0.25">
      <c r="A8" s="23"/>
      <c r="B8" s="23"/>
      <c r="C8" s="23"/>
      <c r="D8" s="24"/>
      <c r="E8" s="25">
        <v>2014</v>
      </c>
      <c r="F8" s="25">
        <v>2015</v>
      </c>
      <c r="G8" s="25">
        <v>2016</v>
      </c>
      <c r="H8" s="25">
        <v>2017</v>
      </c>
      <c r="I8" s="25">
        <v>2018</v>
      </c>
      <c r="J8" s="25">
        <v>2014</v>
      </c>
      <c r="K8" s="25">
        <v>2015</v>
      </c>
      <c r="L8" s="25">
        <v>2016</v>
      </c>
      <c r="M8" s="26">
        <v>2017</v>
      </c>
      <c r="N8" s="17" t="s">
        <v>14</v>
      </c>
      <c r="O8" s="27"/>
      <c r="P8" s="28"/>
    </row>
    <row r="9" spans="1:16" s="20" customFormat="1" ht="27" customHeight="1" x14ac:dyDescent="0.25">
      <c r="A9" s="11" t="s">
        <v>15</v>
      </c>
      <c r="B9" s="11"/>
      <c r="C9" s="11"/>
      <c r="D9" s="29"/>
      <c r="E9" s="30">
        <f>SUM(E10:E21)</f>
        <v>710860</v>
      </c>
      <c r="F9" s="31">
        <f>SUM(F10:F21)</f>
        <v>713341</v>
      </c>
      <c r="G9" s="32">
        <f>SUM(G10:G21)</f>
        <v>715399</v>
      </c>
      <c r="H9" s="33">
        <f>SUM(H10:H21)</f>
        <v>716873</v>
      </c>
      <c r="I9" s="34">
        <v>718034</v>
      </c>
      <c r="J9" s="35">
        <v>0.35</v>
      </c>
      <c r="K9" s="36">
        <v>0.28999999999999998</v>
      </c>
      <c r="L9" s="37">
        <v>0.21</v>
      </c>
      <c r="M9" s="38">
        <f>((I9-H9)/H9)*100</f>
        <v>0.16195337249415168</v>
      </c>
      <c r="N9" s="39">
        <v>130.25</v>
      </c>
      <c r="O9" s="10" t="s">
        <v>16</v>
      </c>
      <c r="P9" s="11"/>
    </row>
    <row r="10" spans="1:16" s="12" customFormat="1" ht="17.25" customHeight="1" x14ac:dyDescent="0.25">
      <c r="A10" s="40" t="s">
        <v>17</v>
      </c>
      <c r="B10" s="40"/>
      <c r="C10" s="40"/>
      <c r="D10" s="41"/>
      <c r="E10" s="42">
        <v>142482</v>
      </c>
      <c r="F10" s="43">
        <v>143001</v>
      </c>
      <c r="G10" s="44">
        <v>143458</v>
      </c>
      <c r="H10" s="44">
        <v>143744</v>
      </c>
      <c r="I10" s="44">
        <v>117882</v>
      </c>
      <c r="J10" s="45">
        <v>0.36</v>
      </c>
      <c r="K10" s="45">
        <v>0.32</v>
      </c>
      <c r="L10" s="46">
        <v>0.2</v>
      </c>
      <c r="M10" s="47">
        <f t="shared" ref="M10:M21" si="0">((I10-H10)/H10)*100</f>
        <v>-17.991707479964379</v>
      </c>
      <c r="N10" s="48">
        <v>169.05</v>
      </c>
      <c r="O10" s="49" t="s">
        <v>18</v>
      </c>
      <c r="P10" s="50"/>
    </row>
    <row r="11" spans="1:16" s="12" customFormat="1" ht="17.25" customHeight="1" x14ac:dyDescent="0.25">
      <c r="A11" s="51" t="s">
        <v>19</v>
      </c>
      <c r="B11" s="51"/>
      <c r="C11" s="51"/>
      <c r="D11" s="41"/>
      <c r="E11" s="42">
        <v>53166</v>
      </c>
      <c r="F11" s="43">
        <v>53499</v>
      </c>
      <c r="G11" s="44">
        <v>53782</v>
      </c>
      <c r="H11" s="44">
        <v>54043</v>
      </c>
      <c r="I11" s="44">
        <v>50237</v>
      </c>
      <c r="J11" s="45">
        <v>0.63</v>
      </c>
      <c r="K11" s="45">
        <v>0.53</v>
      </c>
      <c r="L11" s="46">
        <v>0.49</v>
      </c>
      <c r="M11" s="47">
        <f t="shared" si="0"/>
        <v>-7.0425401994707908</v>
      </c>
      <c r="N11" s="48">
        <v>99.07</v>
      </c>
      <c r="O11" s="52" t="s">
        <v>20</v>
      </c>
      <c r="P11" s="50"/>
    </row>
    <row r="12" spans="1:16" s="12" customFormat="1" ht="17.25" customHeight="1" x14ac:dyDescent="0.25">
      <c r="A12" s="51" t="s">
        <v>21</v>
      </c>
      <c r="B12" s="51"/>
      <c r="C12" s="51"/>
      <c r="D12" s="41"/>
      <c r="E12" s="42">
        <v>58794</v>
      </c>
      <c r="F12" s="43">
        <v>59162</v>
      </c>
      <c r="G12" s="44">
        <v>59349</v>
      </c>
      <c r="H12" s="44">
        <v>59496</v>
      </c>
      <c r="I12" s="44">
        <v>54749</v>
      </c>
      <c r="J12" s="45">
        <v>0.63</v>
      </c>
      <c r="K12" s="45">
        <v>0.32</v>
      </c>
      <c r="L12" s="46">
        <v>0.25</v>
      </c>
      <c r="M12" s="47">
        <f t="shared" si="0"/>
        <v>-7.9786876428667473</v>
      </c>
      <c r="N12" s="48">
        <v>127.29</v>
      </c>
      <c r="O12" s="52" t="s">
        <v>22</v>
      </c>
      <c r="P12" s="50"/>
    </row>
    <row r="13" spans="1:16" s="12" customFormat="1" ht="17.25" customHeight="1" x14ac:dyDescent="0.25">
      <c r="A13" s="51" t="s">
        <v>23</v>
      </c>
      <c r="B13" s="51"/>
      <c r="C13" s="51"/>
      <c r="D13" s="41"/>
      <c r="E13" s="42">
        <v>35064</v>
      </c>
      <c r="F13" s="43">
        <v>35193</v>
      </c>
      <c r="G13" s="44">
        <v>35457</v>
      </c>
      <c r="H13" s="44">
        <v>35493</v>
      </c>
      <c r="I13" s="44">
        <v>26546</v>
      </c>
      <c r="J13" s="45">
        <v>0.37</v>
      </c>
      <c r="K13" s="45">
        <v>0.75</v>
      </c>
      <c r="L13" s="46">
        <v>0.1</v>
      </c>
      <c r="M13" s="47">
        <f t="shared" si="0"/>
        <v>-25.207787451046688</v>
      </c>
      <c r="N13" s="48">
        <v>124.95</v>
      </c>
      <c r="O13" s="52" t="s">
        <v>24</v>
      </c>
      <c r="P13" s="50"/>
    </row>
    <row r="14" spans="1:16" s="12" customFormat="1" ht="15.75" x14ac:dyDescent="0.25">
      <c r="A14" s="51" t="s">
        <v>25</v>
      </c>
      <c r="B14" s="51"/>
      <c r="C14" s="51"/>
      <c r="D14" s="41"/>
      <c r="E14" s="42">
        <v>83336</v>
      </c>
      <c r="F14" s="43">
        <v>83343</v>
      </c>
      <c r="G14" s="44">
        <v>83347</v>
      </c>
      <c r="H14" s="44">
        <v>83311</v>
      </c>
      <c r="I14" s="44">
        <v>72935</v>
      </c>
      <c r="J14" s="45">
        <v>0.01</v>
      </c>
      <c r="K14" s="45">
        <v>0</v>
      </c>
      <c r="L14" s="46">
        <v>-0.04</v>
      </c>
      <c r="M14" s="47">
        <f t="shared" si="0"/>
        <v>-12.454537816134724</v>
      </c>
      <c r="N14" s="48">
        <v>226.47</v>
      </c>
      <c r="O14" s="49" t="s">
        <v>26</v>
      </c>
      <c r="P14" s="50"/>
    </row>
    <row r="15" spans="1:16" s="12" customFormat="1" ht="15.75" x14ac:dyDescent="0.25">
      <c r="A15" s="51" t="s">
        <v>27</v>
      </c>
      <c r="B15" s="51"/>
      <c r="C15" s="51"/>
      <c r="D15" s="41"/>
      <c r="E15" s="42">
        <v>46266</v>
      </c>
      <c r="F15" s="43">
        <v>46353</v>
      </c>
      <c r="G15" s="44">
        <v>46360</v>
      </c>
      <c r="H15" s="44">
        <v>46336</v>
      </c>
      <c r="I15" s="44">
        <v>41562</v>
      </c>
      <c r="J15" s="45">
        <v>0.19</v>
      </c>
      <c r="K15" s="45">
        <v>0.02</v>
      </c>
      <c r="L15" s="46">
        <v>-0.05</v>
      </c>
      <c r="M15" s="47">
        <f t="shared" si="0"/>
        <v>-10.303004143646408</v>
      </c>
      <c r="N15" s="48">
        <v>181.63</v>
      </c>
      <c r="O15" s="52" t="s">
        <v>28</v>
      </c>
      <c r="P15" s="50"/>
    </row>
    <row r="16" spans="1:16" s="12" customFormat="1" ht="15.75" x14ac:dyDescent="0.25">
      <c r="A16" s="51" t="s">
        <v>29</v>
      </c>
      <c r="B16" s="51"/>
      <c r="C16" s="51"/>
      <c r="D16" s="41"/>
      <c r="E16" s="42">
        <v>76403</v>
      </c>
      <c r="F16" s="43">
        <v>76684</v>
      </c>
      <c r="G16" s="44">
        <v>76850</v>
      </c>
      <c r="H16" s="44">
        <v>76968</v>
      </c>
      <c r="I16" s="44">
        <v>72410</v>
      </c>
      <c r="J16" s="45">
        <v>0.37</v>
      </c>
      <c r="K16" s="45">
        <v>0.22</v>
      </c>
      <c r="L16" s="46">
        <v>0.15</v>
      </c>
      <c r="M16" s="47">
        <f t="shared" si="0"/>
        <v>-5.9219415861137099</v>
      </c>
      <c r="N16" s="48">
        <v>147.11000000000001</v>
      </c>
      <c r="O16" s="52" t="s">
        <v>30</v>
      </c>
      <c r="P16" s="50"/>
    </row>
    <row r="17" spans="1:16" s="12" customFormat="1" ht="15.75" x14ac:dyDescent="0.25">
      <c r="A17" s="51" t="s">
        <v>31</v>
      </c>
      <c r="B17" s="51"/>
      <c r="C17" s="51"/>
      <c r="D17" s="41"/>
      <c r="E17" s="42">
        <v>69016</v>
      </c>
      <c r="F17" s="43">
        <v>69206</v>
      </c>
      <c r="G17" s="44">
        <v>69485</v>
      </c>
      <c r="H17" s="44">
        <v>69619</v>
      </c>
      <c r="I17" s="44">
        <v>64486</v>
      </c>
      <c r="J17" s="45">
        <v>0.28000000000000003</v>
      </c>
      <c r="K17" s="45">
        <v>0.4</v>
      </c>
      <c r="L17" s="46">
        <v>0.19</v>
      </c>
      <c r="M17" s="47">
        <f t="shared" si="0"/>
        <v>-7.3729872592252113</v>
      </c>
      <c r="N17" s="48">
        <v>103.91</v>
      </c>
      <c r="O17" s="52" t="s">
        <v>32</v>
      </c>
      <c r="P17" s="50"/>
    </row>
    <row r="18" spans="1:16" s="12" customFormat="1" ht="15.75" x14ac:dyDescent="0.25">
      <c r="A18" s="51" t="s">
        <v>33</v>
      </c>
      <c r="B18" s="51"/>
      <c r="C18" s="51"/>
      <c r="D18" s="41"/>
      <c r="E18" s="42">
        <v>51090</v>
      </c>
      <c r="F18" s="43">
        <v>51223</v>
      </c>
      <c r="G18" s="44">
        <v>51381</v>
      </c>
      <c r="H18" s="44">
        <v>51591</v>
      </c>
      <c r="I18" s="44">
        <v>39558</v>
      </c>
      <c r="J18" s="45">
        <v>0.26</v>
      </c>
      <c r="K18" s="45">
        <v>0.31</v>
      </c>
      <c r="L18" s="46">
        <v>0.41</v>
      </c>
      <c r="M18" s="47">
        <f t="shared" si="0"/>
        <v>-23.323835552712683</v>
      </c>
      <c r="N18" s="48">
        <v>179.39</v>
      </c>
      <c r="O18" s="52" t="s">
        <v>34</v>
      </c>
      <c r="P18" s="50"/>
    </row>
    <row r="19" spans="1:16" s="12" customFormat="1" ht="15.75" x14ac:dyDescent="0.25">
      <c r="A19" s="51" t="s">
        <v>35</v>
      </c>
      <c r="B19" s="51"/>
      <c r="C19" s="51"/>
      <c r="D19" s="41"/>
      <c r="E19" s="42">
        <v>57024</v>
      </c>
      <c r="F19" s="43">
        <v>57350</v>
      </c>
      <c r="G19" s="44">
        <v>57521</v>
      </c>
      <c r="H19" s="44">
        <v>57672</v>
      </c>
      <c r="I19" s="44">
        <v>52179</v>
      </c>
      <c r="J19" s="45">
        <v>0.56999999999999995</v>
      </c>
      <c r="K19" s="45">
        <v>0.3</v>
      </c>
      <c r="L19" s="46">
        <v>0.26</v>
      </c>
      <c r="M19" s="47">
        <f t="shared" si="0"/>
        <v>-9.5245526425301712</v>
      </c>
      <c r="N19" s="48">
        <v>80.27</v>
      </c>
      <c r="O19" s="52" t="s">
        <v>36</v>
      </c>
      <c r="P19" s="50"/>
    </row>
    <row r="20" spans="1:16" s="12" customFormat="1" ht="15.75" x14ac:dyDescent="0.25">
      <c r="A20" s="51" t="s">
        <v>37</v>
      </c>
      <c r="B20" s="51"/>
      <c r="C20" s="51"/>
      <c r="D20" s="41"/>
      <c r="E20" s="42">
        <v>23032</v>
      </c>
      <c r="F20" s="43">
        <v>23098</v>
      </c>
      <c r="G20" s="44">
        <v>23126</v>
      </c>
      <c r="H20" s="44">
        <v>23239</v>
      </c>
      <c r="I20" s="44">
        <v>23335</v>
      </c>
      <c r="J20" s="45">
        <v>0.28999999999999998</v>
      </c>
      <c r="K20" s="45">
        <v>0.12</v>
      </c>
      <c r="L20" s="46">
        <v>0.49</v>
      </c>
      <c r="M20" s="47">
        <f t="shared" si="0"/>
        <v>0.41309867033865483</v>
      </c>
      <c r="N20" s="48">
        <v>58.64</v>
      </c>
      <c r="O20" s="52" t="s">
        <v>38</v>
      </c>
      <c r="P20" s="50"/>
    </row>
    <row r="21" spans="1:16" s="12" customFormat="1" ht="15.75" x14ac:dyDescent="0.25">
      <c r="A21" s="51" t="s">
        <v>39</v>
      </c>
      <c r="B21" s="51"/>
      <c r="C21" s="51"/>
      <c r="D21" s="41"/>
      <c r="E21" s="42">
        <v>15187</v>
      </c>
      <c r="F21" s="43">
        <v>15229</v>
      </c>
      <c r="G21" s="44">
        <v>15283</v>
      </c>
      <c r="H21" s="44">
        <v>15361</v>
      </c>
      <c r="I21" s="44">
        <v>15432</v>
      </c>
      <c r="J21" s="45">
        <v>0.28000000000000003</v>
      </c>
      <c r="K21" s="45">
        <v>0.35</v>
      </c>
      <c r="L21" s="46">
        <v>0.51</v>
      </c>
      <c r="M21" s="47">
        <f t="shared" si="0"/>
        <v>0.46220949156955926</v>
      </c>
      <c r="N21" s="48">
        <v>112.03</v>
      </c>
      <c r="O21" s="49" t="s">
        <v>40</v>
      </c>
      <c r="P21" s="50"/>
    </row>
    <row r="22" spans="1:16" s="12" customFormat="1" ht="3" customHeight="1" x14ac:dyDescent="0.25">
      <c r="A22" s="53"/>
      <c r="B22" s="53"/>
      <c r="C22" s="53"/>
      <c r="D22" s="53"/>
      <c r="E22" s="54"/>
      <c r="F22" s="54"/>
      <c r="G22" s="55"/>
      <c r="H22" s="56"/>
      <c r="I22" s="56"/>
      <c r="J22" s="56"/>
      <c r="K22" s="56"/>
      <c r="L22" s="54"/>
      <c r="M22" s="55"/>
      <c r="N22" s="55"/>
      <c r="O22" s="53"/>
      <c r="P22" s="53"/>
    </row>
    <row r="23" spans="1:16" s="12" customFormat="1" ht="3" customHeight="1" x14ac:dyDescent="0.25"/>
    <row r="24" spans="1:16" s="12" customFormat="1" ht="15" customHeight="1" x14ac:dyDescent="0.25">
      <c r="A24" s="12" t="s">
        <v>41</v>
      </c>
    </row>
    <row r="25" spans="1:16" s="12" customFormat="1" ht="15" customHeight="1" x14ac:dyDescent="0.25">
      <c r="B25" s="12" t="s">
        <v>42</v>
      </c>
    </row>
  </sheetData>
  <mergeCells count="20">
    <mergeCell ref="A20:D20"/>
    <mergeCell ref="A21:D21"/>
    <mergeCell ref="A14:D14"/>
    <mergeCell ref="A15:D15"/>
    <mergeCell ref="A16:D16"/>
    <mergeCell ref="A17:D17"/>
    <mergeCell ref="A18:D18"/>
    <mergeCell ref="A19:D19"/>
    <mergeCell ref="A9:D9"/>
    <mergeCell ref="O9:P9"/>
    <mergeCell ref="A10:D10"/>
    <mergeCell ref="A11:D11"/>
    <mergeCell ref="A12:D12"/>
    <mergeCell ref="A13:D13"/>
    <mergeCell ref="A4:D8"/>
    <mergeCell ref="E4:I4"/>
    <mergeCell ref="J4:M4"/>
    <mergeCell ref="O4:P8"/>
    <mergeCell ref="E5:I5"/>
    <mergeCell ref="J5:M5"/>
  </mergeCells>
  <pageMargins left="0.7" right="0.7" top="0.75" bottom="0.75" header="0.3" footer="0.3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 อัตราการเปลี่ยนแปลงฯ</vt:lpstr>
      <vt:lpstr>'T-1.1 อัตราการเปลี่ยนแปลงฯ'!Print_Area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2021-05-24T08:24:10Z</dcterms:created>
  <dcterms:modified xsi:type="dcterms:W3CDTF">2021-05-24T08:24:31Z</dcterms:modified>
</cp:coreProperties>
</file>