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@งานวิชาการ2561\45-สมุดสถิติ2561\สมุดสถิติ-อัพเว็บ\"/>
    </mc:Choice>
  </mc:AlternateContent>
  <bookViews>
    <workbookView xWindow="0" yWindow="0" windowWidth="20490" windowHeight="7680"/>
  </bookViews>
  <sheets>
    <sheet name="T-1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N16" i="1"/>
  <c r="M16" i="1"/>
  <c r="N15" i="1"/>
  <c r="M15" i="1"/>
  <c r="N14" i="1"/>
  <c r="M14" i="1"/>
  <c r="N13" i="1"/>
  <c r="M13" i="1"/>
  <c r="N12" i="1"/>
  <c r="M12" i="1"/>
  <c r="N11" i="1"/>
  <c r="N10" i="1"/>
  <c r="M10" i="1"/>
  <c r="N9" i="1"/>
  <c r="M9" i="1"/>
</calcChain>
</file>

<file path=xl/sharedStrings.xml><?xml version="1.0" encoding="utf-8"?>
<sst xmlns="http://schemas.openxmlformats.org/spreadsheetml/2006/main" count="45" uniqueCount="41">
  <si>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</si>
  <si>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</si>
  <si>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</si>
  <si>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</si>
  <si>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</si>
  <si>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</si>
  <si>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</si>
  <si>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</si>
  <si>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</si>
  <si>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</si>
  <si>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</si>
  <si>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</si>
  <si>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</si>
  <si>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</si>
  <si>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(2013)</t>
  </si>
  <si>
    <t>(2014)</t>
  </si>
  <si>
    <t>(2015)</t>
  </si>
  <si>
    <t>(2016)</t>
  </si>
  <si>
    <t>(2017)</t>
  </si>
  <si>
    <t>(per sq. km.)</t>
  </si>
  <si>
    <t>รวมยอด</t>
  </si>
  <si>
    <t>Total</t>
  </si>
  <si>
    <t>อำเภอเมืองชัยนาท</t>
  </si>
  <si>
    <t xml:space="preserve">     Mueang Chai Nat District</t>
  </si>
  <si>
    <t>อำเภอมโนรมย์</t>
  </si>
  <si>
    <t xml:space="preserve">            -</t>
  </si>
  <si>
    <t xml:space="preserve">     Manorom District</t>
  </si>
  <si>
    <t>อำเภอวัดสิงห์</t>
  </si>
  <si>
    <t xml:space="preserve">     Wat Sing District</t>
  </si>
  <si>
    <t>อำเภอสรรพยา</t>
  </si>
  <si>
    <t xml:space="preserve">     Sapphaya District</t>
  </si>
  <si>
    <t>อำเภอสรรคบุรี</t>
  </si>
  <si>
    <t xml:space="preserve">     Sankhaburi District</t>
  </si>
  <si>
    <t>อำเภอหันคา</t>
  </si>
  <si>
    <t xml:space="preserve">     Hankha District</t>
  </si>
  <si>
    <t>อำเภอหนองมะโมง</t>
  </si>
  <si>
    <t xml:space="preserve">     Nong Mamong District</t>
  </si>
  <si>
    <t>อำเภอเนินขาม</t>
  </si>
  <si>
    <t xml:space="preserve">     Noen Kham District</t>
  </si>
  <si>
    <t xml:space="preserve">     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</si>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</sst>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_\ "/>
    <numFmt numFmtId="165" formatCode="#,##0.00____"/>
    <numFmt numFmtId="166" formatCode="#,##0.000"/>
  </numFmts>
  <fonts count="14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2"/>
      <color theme="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/>
    <xf numFmtId="0" fontId="7" fillId="0" borderId="8" xfId="0" applyFont="1" applyFill="1" applyBorder="1"/>
    <xf numFmtId="0" fontId="7" fillId="0" borderId="9" xfId="0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quotePrefix="1" applyFont="1" applyFill="1" applyBorder="1" applyAlignment="1">
      <alignment horizontal="center"/>
    </xf>
    <xf numFmtId="0" fontId="7" fillId="0" borderId="11" xfId="0" quotePrefix="1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3" fillId="0" borderId="8" xfId="0" applyNumberFormat="1" applyFont="1" applyFill="1" applyBorder="1" applyAlignment="1" applyProtection="1">
      <alignment horizontal="right"/>
      <protection locked="0"/>
    </xf>
    <xf numFmtId="165" fontId="3" fillId="0" borderId="8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/>
    <xf numFmtId="166" fontId="12" fillId="0" borderId="0" xfId="0" applyNumberFormat="1" applyFont="1"/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/>
    <xf numFmtId="164" fontId="7" fillId="0" borderId="9" xfId="1" applyNumberFormat="1" applyFont="1" applyFill="1" applyBorder="1" applyAlignment="1" applyProtection="1">
      <alignment horizontal="right"/>
      <protection locked="0"/>
    </xf>
    <xf numFmtId="165" fontId="7" fillId="0" borderId="9" xfId="1" applyNumberFormat="1" applyFont="1" applyFill="1" applyBorder="1" applyAlignment="1" applyProtection="1">
      <alignment horizontal="right"/>
      <protection locked="0"/>
    </xf>
    <xf numFmtId="165" fontId="7" fillId="0" borderId="9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Fill="1" applyBorder="1" applyAlignment="1">
      <alignment horizontal="left"/>
    </xf>
    <xf numFmtId="0" fontId="7" fillId="0" borderId="0" xfId="0" applyFont="1"/>
    <xf numFmtId="166" fontId="9" fillId="0" borderId="0" xfId="0" applyNumberFormat="1" applyFont="1"/>
    <xf numFmtId="165" fontId="7" fillId="0" borderId="9" xfId="1" quotePrefix="1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Alignment="1"/>
    <xf numFmtId="0" fontId="7" fillId="0" borderId="4" xfId="0" applyFont="1" applyFill="1" applyBorder="1" applyAlignment="1"/>
    <xf numFmtId="0" fontId="7" fillId="0" borderId="5" xfId="0" applyFont="1" applyFill="1" applyBorder="1"/>
    <xf numFmtId="0" fontId="7" fillId="0" borderId="11" xfId="0" applyFont="1" applyFill="1" applyBorder="1"/>
    <xf numFmtId="0" fontId="7" fillId="0" borderId="6" xfId="0" applyFont="1" applyFill="1" applyBorder="1"/>
    <xf numFmtId="0" fontId="7" fillId="0" borderId="10" xfId="0" applyFont="1" applyFill="1" applyBorder="1"/>
    <xf numFmtId="0" fontId="7" fillId="0" borderId="11" xfId="0" applyFont="1" applyBorder="1"/>
    <xf numFmtId="0" fontId="7" fillId="0" borderId="5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1"/>
  <sheetViews>
    <sheetView showGridLines="0" tabSelected="1" view="pageBreakPreview" zoomScale="110" zoomScaleNormal="100" zoomScaleSheetLayoutView="110" workbookViewId="0">
      <selection activeCell="B18" sqref="B18"/>
    </sheetView>
  </sheetViews>
  <sheetFormatPr defaultRowHeight="18.75" x14ac:dyDescent="0.3"/>
  <cols>
    <col min="1" max="1" width="1.5703125" style="7" customWidth="1"/>
    <col min="2" max="2" width="5.85546875" style="7" customWidth="1"/>
    <col min="3" max="3" width="4.28515625" style="7" customWidth="1"/>
    <col min="4" max="4" width="10" style="7" customWidth="1"/>
    <col min="5" max="13" width="9.42578125" style="7" customWidth="1"/>
    <col min="14" max="14" width="15.140625" style="7" customWidth="1"/>
    <col min="15" max="15" width="0.85546875" style="7" customWidth="1"/>
    <col min="16" max="16" width="20.85546875" style="7" customWidth="1"/>
    <col min="17" max="17" width="2.28515625" style="7" customWidth="1"/>
    <col min="18" max="18" width="4.140625" style="7" customWidth="1"/>
    <col min="19" max="21" width="9.140625" style="7"/>
    <col min="22" max="22" width="9.140625" style="8"/>
    <col min="23" max="16384" width="9.140625" style="7"/>
  </cols>
  <sheetData>
    <row r="1" spans="1:22" s="1" customFormat="1" x14ac:dyDescent="0.3">
      <c r="B1" s="1" t="s">
        <v>0</v>
      </c>
      <c r="C1" s="2">
        <v>1.1000000000000001</v>
      </c>
      <c r="D1" s="1" t="s">
        <v>1</v>
      </c>
      <c r="V1" s="3"/>
    </row>
    <row r="2" spans="1:22" s="4" customFormat="1" x14ac:dyDescent="0.3">
      <c r="B2" s="1" t="s">
        <v>2</v>
      </c>
      <c r="C2" s="2">
        <v>1.1000000000000001</v>
      </c>
      <c r="D2" s="1" t="s">
        <v>3</v>
      </c>
      <c r="V2" s="5"/>
    </row>
    <row r="3" spans="1:22" ht="16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2" s="16" customFormat="1" ht="17.25" customHeight="1" x14ac:dyDescent="0.3">
      <c r="A4" s="9" t="s">
        <v>4</v>
      </c>
      <c r="B4" s="9"/>
      <c r="C4" s="9"/>
      <c r="D4" s="10"/>
      <c r="E4" s="11" t="s">
        <v>5</v>
      </c>
      <c r="F4" s="11"/>
      <c r="G4" s="11"/>
      <c r="H4" s="11"/>
      <c r="I4" s="12"/>
      <c r="J4" s="11" t="s">
        <v>6</v>
      </c>
      <c r="K4" s="11"/>
      <c r="L4" s="11"/>
      <c r="M4" s="12"/>
      <c r="N4" s="13" t="s">
        <v>7</v>
      </c>
      <c r="O4" s="14" t="s">
        <v>8</v>
      </c>
      <c r="P4" s="15"/>
      <c r="V4" s="17"/>
    </row>
    <row r="5" spans="1:22" s="16" customFormat="1" ht="17.25" x14ac:dyDescent="0.3">
      <c r="A5" s="18"/>
      <c r="B5" s="18"/>
      <c r="C5" s="18"/>
      <c r="D5" s="19"/>
      <c r="E5" s="20" t="s">
        <v>9</v>
      </c>
      <c r="F5" s="20"/>
      <c r="G5" s="20"/>
      <c r="H5" s="20"/>
      <c r="I5" s="21"/>
      <c r="J5" s="20" t="s">
        <v>10</v>
      </c>
      <c r="K5" s="20"/>
      <c r="L5" s="20"/>
      <c r="M5" s="21"/>
      <c r="N5" s="22" t="s">
        <v>11</v>
      </c>
      <c r="O5" s="23"/>
      <c r="P5" s="24"/>
      <c r="V5" s="17"/>
    </row>
    <row r="6" spans="1:22" s="16" customFormat="1" ht="17.25" customHeight="1" x14ac:dyDescent="0.3">
      <c r="A6" s="18"/>
      <c r="B6" s="18"/>
      <c r="C6" s="18"/>
      <c r="D6" s="19"/>
      <c r="E6" s="25"/>
      <c r="F6" s="26"/>
      <c r="G6" s="26"/>
      <c r="H6" s="26"/>
      <c r="I6" s="26"/>
      <c r="J6" s="26"/>
      <c r="K6" s="26"/>
      <c r="L6" s="26"/>
      <c r="M6" s="26"/>
      <c r="N6" s="27" t="s">
        <v>12</v>
      </c>
      <c r="O6" s="23"/>
      <c r="P6" s="24"/>
      <c r="V6" s="17"/>
    </row>
    <row r="7" spans="1:22" s="16" customFormat="1" ht="17.25" x14ac:dyDescent="0.3">
      <c r="A7" s="18"/>
      <c r="B7" s="18"/>
      <c r="C7" s="18"/>
      <c r="D7" s="19"/>
      <c r="E7" s="28">
        <v>2556</v>
      </c>
      <c r="F7" s="29">
        <v>2557</v>
      </c>
      <c r="G7" s="28">
        <v>2558</v>
      </c>
      <c r="H7" s="29">
        <v>2559</v>
      </c>
      <c r="I7" s="29">
        <v>2560</v>
      </c>
      <c r="J7" s="29">
        <v>2557</v>
      </c>
      <c r="K7" s="28">
        <v>2558</v>
      </c>
      <c r="L7" s="28">
        <v>2559</v>
      </c>
      <c r="M7" s="29">
        <v>2560</v>
      </c>
      <c r="N7" s="22" t="s">
        <v>13</v>
      </c>
      <c r="O7" s="23"/>
      <c r="P7" s="24"/>
      <c r="V7" s="17"/>
    </row>
    <row r="8" spans="1:22" s="16" customFormat="1" ht="17.25" x14ac:dyDescent="0.3">
      <c r="A8" s="30"/>
      <c r="B8" s="30"/>
      <c r="C8" s="30"/>
      <c r="D8" s="31"/>
      <c r="E8" s="32" t="s">
        <v>14</v>
      </c>
      <c r="F8" s="32" t="s">
        <v>15</v>
      </c>
      <c r="G8" s="32" t="s">
        <v>16</v>
      </c>
      <c r="H8" s="32" t="s">
        <v>17</v>
      </c>
      <c r="I8" s="32" t="s">
        <v>18</v>
      </c>
      <c r="J8" s="32" t="s">
        <v>15</v>
      </c>
      <c r="K8" s="32" t="s">
        <v>16</v>
      </c>
      <c r="L8" s="33" t="s">
        <v>17</v>
      </c>
      <c r="M8" s="32" t="s">
        <v>18</v>
      </c>
      <c r="N8" s="22" t="s">
        <v>19</v>
      </c>
      <c r="O8" s="34"/>
      <c r="P8" s="35"/>
      <c r="V8" s="17"/>
    </row>
    <row r="9" spans="1:22" s="41" customFormat="1" ht="30" customHeight="1" x14ac:dyDescent="0.3">
      <c r="A9" s="36" t="s">
        <v>20</v>
      </c>
      <c r="B9" s="36"/>
      <c r="C9" s="36"/>
      <c r="D9" s="36"/>
      <c r="E9" s="37">
        <v>332769</v>
      </c>
      <c r="F9" s="37">
        <v>332283</v>
      </c>
      <c r="G9" s="37">
        <v>331655</v>
      </c>
      <c r="H9" s="37">
        <v>330431</v>
      </c>
      <c r="I9" s="37">
        <v>329722</v>
      </c>
      <c r="J9" s="38">
        <v>-0.02</v>
      </c>
      <c r="K9" s="38">
        <v>-0.15</v>
      </c>
      <c r="L9" s="38">
        <v>-0.19</v>
      </c>
      <c r="M9" s="38">
        <f>(I9-H9)*100/I9</f>
        <v>-0.21502963102249775</v>
      </c>
      <c r="N9" s="38">
        <f>I9/V9</f>
        <v>133.50441705341359</v>
      </c>
      <c r="O9" s="39" t="s">
        <v>21</v>
      </c>
      <c r="P9" s="40"/>
      <c r="V9" s="42">
        <v>2469.7460000000001</v>
      </c>
    </row>
    <row r="10" spans="1:22" s="16" customFormat="1" ht="30" customHeight="1" x14ac:dyDescent="0.3">
      <c r="A10" s="43"/>
      <c r="B10" s="44" t="s">
        <v>22</v>
      </c>
      <c r="C10" s="43"/>
      <c r="D10" s="29"/>
      <c r="E10" s="45">
        <v>71412</v>
      </c>
      <c r="F10" s="45">
        <v>71357</v>
      </c>
      <c r="G10" s="45">
        <v>71263</v>
      </c>
      <c r="H10" s="45">
        <v>70929</v>
      </c>
      <c r="I10" s="45">
        <v>70921</v>
      </c>
      <c r="J10" s="46">
        <v>0.42</v>
      </c>
      <c r="K10" s="47">
        <v>-0.08</v>
      </c>
      <c r="L10" s="47">
        <v>-0.13</v>
      </c>
      <c r="M10" s="47">
        <f t="shared" ref="M10:M17" si="0">(I10-H10)*100/I10</f>
        <v>-1.1280156794179439E-2</v>
      </c>
      <c r="N10" s="47">
        <f t="shared" ref="N10:N17" si="1">I10/V10</f>
        <v>277.71099198439953</v>
      </c>
      <c r="O10" s="48" t="s">
        <v>23</v>
      </c>
      <c r="P10" s="49"/>
      <c r="V10" s="50">
        <v>255.37700000000001</v>
      </c>
    </row>
    <row r="11" spans="1:22" s="16" customFormat="1" ht="30" customHeight="1" x14ac:dyDescent="0.3">
      <c r="A11" s="43"/>
      <c r="B11" s="44" t="s">
        <v>24</v>
      </c>
      <c r="C11" s="43"/>
      <c r="D11" s="29"/>
      <c r="E11" s="45">
        <v>32819</v>
      </c>
      <c r="F11" s="45">
        <v>32847</v>
      </c>
      <c r="G11" s="45">
        <v>32863</v>
      </c>
      <c r="H11" s="45">
        <v>32862</v>
      </c>
      <c r="I11" s="45">
        <v>32762</v>
      </c>
      <c r="J11" s="46">
        <v>-7.0000000000000007E-2</v>
      </c>
      <c r="K11" s="46">
        <v>0.09</v>
      </c>
      <c r="L11" s="46">
        <v>0.05</v>
      </c>
      <c r="M11" s="51" t="s">
        <v>25</v>
      </c>
      <c r="N11" s="47">
        <f>I11/V11</f>
        <v>145.19331336086933</v>
      </c>
      <c r="O11" s="48" t="s">
        <v>26</v>
      </c>
      <c r="P11" s="49"/>
      <c r="V11" s="50">
        <v>225.64400000000001</v>
      </c>
    </row>
    <row r="12" spans="1:22" s="16" customFormat="1" ht="30" customHeight="1" x14ac:dyDescent="0.3">
      <c r="A12" s="25"/>
      <c r="B12" s="44" t="s">
        <v>27</v>
      </c>
      <c r="C12" s="25"/>
      <c r="D12" s="25"/>
      <c r="E12" s="45">
        <v>26172</v>
      </c>
      <c r="F12" s="45">
        <v>26075</v>
      </c>
      <c r="G12" s="45">
        <v>26013</v>
      </c>
      <c r="H12" s="45">
        <v>25848</v>
      </c>
      <c r="I12" s="45">
        <v>25733</v>
      </c>
      <c r="J12" s="46">
        <v>-0.22</v>
      </c>
      <c r="K12" s="46">
        <v>-0.37</v>
      </c>
      <c r="L12" s="46">
        <v>-0.24</v>
      </c>
      <c r="M12" s="46">
        <f t="shared" si="0"/>
        <v>-0.44689698053083587</v>
      </c>
      <c r="N12" s="47">
        <f t="shared" si="1"/>
        <v>81.609676580467976</v>
      </c>
      <c r="O12" s="48" t="s">
        <v>28</v>
      </c>
      <c r="P12" s="49"/>
      <c r="V12" s="50">
        <v>315.31799999999998</v>
      </c>
    </row>
    <row r="13" spans="1:22" s="16" customFormat="1" ht="30" customHeight="1" x14ac:dyDescent="0.3">
      <c r="A13" s="52"/>
      <c r="B13" s="44" t="s">
        <v>29</v>
      </c>
      <c r="C13" s="52"/>
      <c r="D13" s="53"/>
      <c r="E13" s="45">
        <v>43435</v>
      </c>
      <c r="F13" s="45">
        <v>43199</v>
      </c>
      <c r="G13" s="45">
        <v>42906</v>
      </c>
      <c r="H13" s="45">
        <v>42704</v>
      </c>
      <c r="I13" s="45">
        <v>42406</v>
      </c>
      <c r="J13" s="46">
        <v>-0.37</v>
      </c>
      <c r="K13" s="46">
        <v>-0.54</v>
      </c>
      <c r="L13" s="46">
        <v>-0.68</v>
      </c>
      <c r="M13" s="46">
        <f t="shared" si="0"/>
        <v>-0.70273074564920057</v>
      </c>
      <c r="N13" s="47">
        <f t="shared" si="1"/>
        <v>185.74682435392026</v>
      </c>
      <c r="O13" s="48" t="s">
        <v>30</v>
      </c>
      <c r="P13" s="49"/>
      <c r="V13" s="50">
        <v>228.3</v>
      </c>
    </row>
    <row r="14" spans="1:22" s="16" customFormat="1" ht="30" customHeight="1" x14ac:dyDescent="0.3">
      <c r="A14" s="43"/>
      <c r="B14" s="44" t="s">
        <v>31</v>
      </c>
      <c r="C14" s="43"/>
      <c r="D14" s="29"/>
      <c r="E14" s="45">
        <v>66429</v>
      </c>
      <c r="F14" s="45">
        <v>66260</v>
      </c>
      <c r="G14" s="45">
        <v>66068</v>
      </c>
      <c r="H14" s="45">
        <v>65760</v>
      </c>
      <c r="I14" s="45">
        <v>65622</v>
      </c>
      <c r="J14" s="46">
        <v>-0.15</v>
      </c>
      <c r="K14" s="46">
        <v>-0.25</v>
      </c>
      <c r="L14" s="46">
        <v>-0.28999999999999998</v>
      </c>
      <c r="M14" s="46">
        <f>(I14-H14)*100/I14</f>
        <v>-0.21029532778641311</v>
      </c>
      <c r="N14" s="47">
        <f t="shared" si="1"/>
        <v>184.95490417136415</v>
      </c>
      <c r="O14" s="48" t="s">
        <v>32</v>
      </c>
      <c r="P14" s="49"/>
      <c r="V14" s="50">
        <v>354.8</v>
      </c>
    </row>
    <row r="15" spans="1:22" s="16" customFormat="1" ht="30" customHeight="1" x14ac:dyDescent="0.3">
      <c r="A15" s="25"/>
      <c r="B15" s="44" t="s">
        <v>33</v>
      </c>
      <c r="C15" s="25"/>
      <c r="D15" s="25"/>
      <c r="E15" s="45">
        <v>55663</v>
      </c>
      <c r="F15" s="45">
        <v>55642</v>
      </c>
      <c r="G15" s="45">
        <v>55710</v>
      </c>
      <c r="H15" s="45">
        <v>55522</v>
      </c>
      <c r="I15" s="45">
        <v>55436</v>
      </c>
      <c r="J15" s="46">
        <v>-0.11</v>
      </c>
      <c r="K15" s="46">
        <v>-0.11</v>
      </c>
      <c r="L15" s="46">
        <v>0.12</v>
      </c>
      <c r="M15" s="46">
        <f t="shared" si="0"/>
        <v>-0.15513384804098421</v>
      </c>
      <c r="N15" s="47">
        <f t="shared" si="1"/>
        <v>104.72861919785389</v>
      </c>
      <c r="O15" s="48" t="s">
        <v>34</v>
      </c>
      <c r="P15" s="49"/>
      <c r="V15" s="50">
        <v>529.33000000000004</v>
      </c>
    </row>
    <row r="16" spans="1:22" s="16" customFormat="1" ht="30" customHeight="1" x14ac:dyDescent="0.3">
      <c r="A16" s="25"/>
      <c r="B16" s="44" t="s">
        <v>35</v>
      </c>
      <c r="C16" s="25"/>
      <c r="D16" s="25"/>
      <c r="E16" s="45">
        <v>19603</v>
      </c>
      <c r="F16" s="45">
        <v>19690</v>
      </c>
      <c r="G16" s="45">
        <v>19687</v>
      </c>
      <c r="H16" s="45">
        <v>19682</v>
      </c>
      <c r="I16" s="45">
        <v>19710</v>
      </c>
      <c r="J16" s="46">
        <v>0.46</v>
      </c>
      <c r="K16" s="46">
        <v>-0.04</v>
      </c>
      <c r="L16" s="46">
        <v>-0.02</v>
      </c>
      <c r="M16" s="46">
        <f t="shared" si="0"/>
        <v>0.14205986808726534</v>
      </c>
      <c r="N16" s="47">
        <f t="shared" si="1"/>
        <v>67.731958762886592</v>
      </c>
      <c r="O16" s="48" t="s">
        <v>36</v>
      </c>
      <c r="P16" s="49"/>
      <c r="V16" s="50">
        <v>291</v>
      </c>
    </row>
    <row r="17" spans="1:22" s="16" customFormat="1" ht="30" customHeight="1" x14ac:dyDescent="0.3">
      <c r="A17" s="25"/>
      <c r="B17" s="44" t="s">
        <v>37</v>
      </c>
      <c r="C17" s="25"/>
      <c r="D17" s="25"/>
      <c r="E17" s="45">
        <v>17236</v>
      </c>
      <c r="F17" s="45">
        <v>17213</v>
      </c>
      <c r="G17" s="45">
        <v>17145</v>
      </c>
      <c r="H17" s="45">
        <v>17124</v>
      </c>
      <c r="I17" s="45">
        <v>17132</v>
      </c>
      <c r="J17" s="46">
        <v>-0.39</v>
      </c>
      <c r="K17" s="46">
        <v>-0.13</v>
      </c>
      <c r="L17" s="46">
        <v>-0.4</v>
      </c>
      <c r="M17" s="46">
        <f t="shared" si="0"/>
        <v>4.6696240952603316E-2</v>
      </c>
      <c r="N17" s="47">
        <f t="shared" si="1"/>
        <v>63.451851851851849</v>
      </c>
      <c r="O17" s="48" t="s">
        <v>38</v>
      </c>
      <c r="P17" s="49"/>
      <c r="V17" s="50">
        <v>270</v>
      </c>
    </row>
    <row r="18" spans="1:22" s="16" customFormat="1" ht="14.25" customHeight="1" x14ac:dyDescent="0.3">
      <c r="A18" s="54"/>
      <c r="B18" s="54"/>
      <c r="C18" s="54"/>
      <c r="D18" s="54"/>
      <c r="E18" s="55"/>
      <c r="F18" s="55"/>
      <c r="G18" s="56"/>
      <c r="H18" s="57"/>
      <c r="I18" s="57"/>
      <c r="J18" s="57"/>
      <c r="K18" s="57"/>
      <c r="L18" s="55"/>
      <c r="M18" s="56"/>
      <c r="N18" s="58"/>
      <c r="O18" s="59"/>
      <c r="P18" s="59"/>
      <c r="V18" s="50"/>
    </row>
    <row r="19" spans="1:22" s="16" customFormat="1" ht="3" customHeight="1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49"/>
      <c r="O19" s="49"/>
      <c r="P19" s="49"/>
      <c r="V19" s="17"/>
    </row>
    <row r="20" spans="1:22" s="16" customFormat="1" ht="17.25" x14ac:dyDescent="0.3">
      <c r="A20" s="25" t="s">
        <v>39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49"/>
      <c r="O20" s="49"/>
      <c r="P20" s="49"/>
      <c r="V20" s="17"/>
    </row>
    <row r="21" spans="1:22" s="16" customFormat="1" ht="17.25" x14ac:dyDescent="0.3">
      <c r="A21" s="49"/>
      <c r="B21" s="49" t="s">
        <v>40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V21" s="17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2021-01-05T04:51:53Z</dcterms:created>
  <dcterms:modified xsi:type="dcterms:W3CDTF">2021-01-05T04:52:10Z</dcterms:modified>
</cp:coreProperties>
</file>