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105" windowWidth="9720" windowHeight="5970" tabRatio="656"/>
  </bookViews>
  <sheets>
    <sheet name="T-19.1" sheetId="20" r:id="rId1"/>
  </sheets>
  <definedNames>
    <definedName name="_xlnm.Print_Area" localSheetId="0">'T-19.1'!$A$1:$N$31</definedName>
  </definedNames>
  <calcPr calcId="144525"/>
</workbook>
</file>

<file path=xl/calcChain.xml><?xml version="1.0" encoding="utf-8"?>
<calcChain xmlns="http://schemas.openxmlformats.org/spreadsheetml/2006/main">
  <c r="F21" i="20" l="1"/>
  <c r="G21" i="20"/>
  <c r="H21" i="20"/>
  <c r="I21" i="20"/>
  <c r="J21" i="20"/>
  <c r="E21" i="20"/>
  <c r="F13" i="20"/>
  <c r="G13" i="20"/>
  <c r="H13" i="20"/>
  <c r="I13" i="20"/>
  <c r="J13" i="20"/>
  <c r="E13" i="20"/>
</calcChain>
</file>

<file path=xl/sharedStrings.xml><?xml version="1.0" encoding="utf-8"?>
<sst xmlns="http://schemas.openxmlformats.org/spreadsheetml/2006/main" count="67" uniqueCount="50">
  <si>
    <t>Others</t>
  </si>
  <si>
    <t xml:space="preserve">ตาราง   </t>
  </si>
  <si>
    <t>อื่น ๆ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</si>
  <si>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</si>
  <si>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</si>
  <si>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</si>
  <si>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</si>
  <si>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</si>
  <si>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</si>
  <si>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</si>
  <si>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</si>
  <si>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</si>
  <si>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</si>
  <si>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</si>
  <si>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</si>
  <si>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</si>
  <si>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เบ็ดเตล็ด</t>
  </si>
  <si>
    <t>Municipality</t>
  </si>
  <si>
    <t>Administration</t>
  </si>
  <si>
    <t>งบกลาง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</si>
  <si>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</si>
  <si>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</si>
  <si>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</si>
  <si>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</si>
  <si>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</si>
  <si>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Table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</si>
  <si>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</si>
  <si>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</si>
  <si>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</si>
  <si>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</si>
  <si>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</si>
  <si>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</si>
  <si>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</si>
  <si>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</si>
  <si>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</si>
  <si>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Central fund</t>
  </si>
  <si>
    <t>Personnel</t>
  </si>
  <si>
    <t>Operations</t>
  </si>
  <si>
    <t>Investments</t>
  </si>
  <si>
    <t>สาธารณูปโภค และการพาณิชย์</t>
  </si>
  <si>
    <t>Fees, License fees and fines</t>
  </si>
  <si>
    <t>Public utilities and commerce</t>
  </si>
  <si>
    <t>Fiscal Years 2016 - 2017</t>
  </si>
  <si>
    <t xml:space="preserve">     ที่มา:  สำนักงานส่งเสริมการปกครองท้องถิ่นจังหวัดสระบุรี</t>
  </si>
  <si>
    <t xml:space="preserve"> Source:   Saraburi Provincial Office of Local Administration</t>
  </si>
  <si>
    <t>-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</si>
  <si>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2559 - 2560</t>
  </si>
  <si>
    <t>2559 (2016)</t>
  </si>
  <si>
    <t>2560 (2017)</t>
  </si>
  <si>
    <t>(ล้านบาท  Thousand Baht)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</si>
</sst>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9" formatCode="0.00,,"/>
    <numFmt numFmtId="190" formatCode="#,#00.00,,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89" fontId="4" fillId="0" borderId="2" xfId="0" applyNumberFormat="1" applyFont="1" applyBorder="1" applyAlignment="1">
      <alignment horizontal="right" vertical="justify" indent="1"/>
    </xf>
    <xf numFmtId="189" fontId="4" fillId="0" borderId="3" xfId="0" applyNumberFormat="1" applyFont="1" applyBorder="1" applyAlignment="1">
      <alignment horizontal="right" vertical="justify" indent="1"/>
    </xf>
    <xf numFmtId="189" fontId="3" fillId="0" borderId="3" xfId="0" applyNumberFormat="1" applyFont="1" applyBorder="1" applyAlignment="1">
      <alignment horizontal="right" vertical="justify" indent="1"/>
    </xf>
    <xf numFmtId="190" fontId="3" fillId="0" borderId="2" xfId="0" applyNumberFormat="1" applyFont="1" applyBorder="1" applyAlignment="1">
      <alignment horizontal="right" vertical="justify" indent="1"/>
    </xf>
    <xf numFmtId="190" fontId="3" fillId="0" borderId="3" xfId="0" applyNumberFormat="1" applyFont="1" applyBorder="1" applyAlignment="1">
      <alignment horizontal="right" vertical="justify" indent="1"/>
    </xf>
    <xf numFmtId="190" fontId="4" fillId="0" borderId="2" xfId="0" applyNumberFormat="1" applyFont="1" applyBorder="1" applyAlignment="1">
      <alignment horizontal="right" vertical="justify" indent="1"/>
    </xf>
    <xf numFmtId="190" fontId="4" fillId="0" borderId="3" xfId="0" applyNumberFormat="1" applyFont="1" applyBorder="1" applyAlignment="1">
      <alignment horizontal="right" vertical="justify" indent="1"/>
    </xf>
    <xf numFmtId="43" fontId="4" fillId="0" borderId="2" xfId="3" applyFont="1" applyBorder="1" applyAlignment="1">
      <alignment horizontal="right" vertical="justify" indent="1"/>
    </xf>
    <xf numFmtId="43" fontId="4" fillId="0" borderId="3" xfId="3" applyFont="1" applyBorder="1" applyAlignment="1">
      <alignment horizontal="right" vertical="justify" inden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9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4">
    <cellStyle name="Comma" xfId="3" builtinId="3"/>
    <cellStyle name="Normal" xfId="0" builtinId="0"/>
    <cellStyle name="เครื่องหมายจุลภาค 2 2" xfId="2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15</xdr:row>
      <xdr:rowOff>133350</xdr:rowOff>
    </xdr:from>
    <xdr:to>
      <xdr:col>13</xdr:col>
      <xdr:colOff>276225</xdr:colOff>
      <xdr:row>29</xdr:row>
      <xdr:rowOff>159619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pSpPr/>
      </xdr:nvGrpSpPr>
      <xdr:grpSpPr>
        <a:xfrm>
          <a:off x="9944100" y="3403600"/>
          <a:ext cx="460375" cy="2756769"/>
          <a:chOff x="9220200" y="3686175"/>
          <a:chExt cx="466725" cy="2829794"/>
        </a:xfrm>
      </xdr:grpSpPr>
      <xdr:grpSp>
        <xdr:nvGrpSpPr>
          <xdr:cNvPr id="12" name="Group 11">
            <a:extLst>
              <a:ext uri="{FF2B5EF4-FFF2-40B4-BE49-F238E27FC236}">
                <a16:creationId xmlns:a16="http://schemas.microsoft.com/office/drawing/2014/main" xmlns="" id="{00000000-0008-0000-0000-00000C000000}"/>
              </a:ext>
            </a:extLst>
          </xdr:cNvPr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13" name="Flowchart: Delay 12">
              <a:extLst>
                <a:ext uri="{FF2B5EF4-FFF2-40B4-BE49-F238E27FC236}">
                  <a16:creationId xmlns:a16="http://schemas.microsoft.com/office/drawing/2014/main" xmlns="" id="{00000000-0008-0000-0000-00000D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xmlns="" id="{00000000-0008-0000-0000-00000E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165</a:t>
              </a:r>
              <a:endParaRPr lang="th-TH" sz="1100"/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L40"/>
  <sheetViews>
    <sheetView tabSelected="1" view="pageBreakPreview" zoomScale="60" zoomScaleNormal="100" workbookViewId="0">
      <selection activeCell="F1" sqref="F1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4.42578125" style="8" customWidth="1"/>
    <col min="4" max="4" width="22" style="8" customWidth="1"/>
    <col min="5" max="5" width="14.85546875" style="8" bestFit="1" customWidth="1"/>
    <col min="6" max="6" width="15.140625" style="8" bestFit="1" customWidth="1"/>
    <col min="7" max="7" width="14.85546875" style="8" bestFit="1" customWidth="1"/>
    <col min="8" max="8" width="15" style="8" bestFit="1" customWidth="1"/>
    <col min="9" max="9" width="15.28515625" style="8" bestFit="1" customWidth="1"/>
    <col min="10" max="10" width="15.140625" style="8" bestFit="1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6384" width="9.140625" style="8"/>
  </cols>
  <sheetData>
    <row r="1" spans="1:12" s="1" customFormat="1" x14ac:dyDescent="0.3">
      <c r="B1" s="2" t="s">
        <v>1</v>
      </c>
      <c r="C1" s="3">
        <v>19.100000000000001</v>
      </c>
      <c r="D1" s="2" t="s">
        <v>46</v>
      </c>
      <c r="E1" s="2"/>
      <c r="F1" s="2"/>
      <c r="G1" s="2"/>
    </row>
    <row r="2" spans="1:12" s="4" customFormat="1" x14ac:dyDescent="0.3">
      <c r="B2" s="1" t="s">
        <v>25</v>
      </c>
      <c r="C2" s="3">
        <v>19.100000000000001</v>
      </c>
      <c r="D2" s="5" t="s">
        <v>28</v>
      </c>
      <c r="E2" s="6"/>
      <c r="F2" s="6"/>
      <c r="G2" s="6"/>
    </row>
    <row r="3" spans="1:12" s="4" customFormat="1" x14ac:dyDescent="0.3">
      <c r="B3" s="1"/>
      <c r="C3" s="3"/>
      <c r="D3" s="5" t="s">
        <v>42</v>
      </c>
      <c r="E3" s="6"/>
      <c r="F3" s="6"/>
      <c r="G3" s="31"/>
    </row>
    <row r="4" spans="1:12" s="4" customFormat="1" ht="16.5" customHeight="1" x14ac:dyDescent="0.3">
      <c r="B4" s="1"/>
      <c r="C4" s="3"/>
      <c r="D4" s="5"/>
      <c r="E4" s="6"/>
      <c r="F4" s="6"/>
      <c r="G4" s="6"/>
      <c r="L4" s="7" t="s">
        <v>49</v>
      </c>
    </row>
    <row r="5" spans="1:12" ht="6" customHeight="1" x14ac:dyDescent="0.3"/>
    <row r="6" spans="1:12" s="10" customFormat="1" ht="17.25" x14ac:dyDescent="0.3">
      <c r="A6" s="47" t="s">
        <v>3</v>
      </c>
      <c r="B6" s="48"/>
      <c r="C6" s="48"/>
      <c r="D6" s="49"/>
      <c r="E6" s="59" t="s">
        <v>47</v>
      </c>
      <c r="F6" s="60"/>
      <c r="G6" s="61"/>
      <c r="H6" s="59" t="s">
        <v>48</v>
      </c>
      <c r="I6" s="60"/>
      <c r="J6" s="61"/>
      <c r="K6" s="9"/>
      <c r="L6" s="9"/>
    </row>
    <row r="7" spans="1:12" s="10" customFormat="1" ht="21" customHeight="1" x14ac:dyDescent="0.3">
      <c r="A7" s="50"/>
      <c r="B7" s="51"/>
      <c r="C7" s="51"/>
      <c r="D7" s="52"/>
      <c r="E7" s="11" t="s">
        <v>20</v>
      </c>
      <c r="G7" s="11" t="s">
        <v>20</v>
      </c>
      <c r="H7" s="11" t="s">
        <v>20</v>
      </c>
      <c r="J7" s="11" t="s">
        <v>20</v>
      </c>
      <c r="K7" s="12"/>
      <c r="L7" s="12"/>
    </row>
    <row r="8" spans="1:12" s="10" customFormat="1" ht="21" customHeight="1" x14ac:dyDescent="0.3">
      <c r="A8" s="53"/>
      <c r="B8" s="53"/>
      <c r="C8" s="53"/>
      <c r="D8" s="52"/>
      <c r="E8" s="13" t="s">
        <v>21</v>
      </c>
      <c r="F8" s="11"/>
      <c r="G8" s="13" t="s">
        <v>24</v>
      </c>
      <c r="H8" s="11" t="s">
        <v>21</v>
      </c>
      <c r="I8" s="11"/>
      <c r="J8" s="11" t="s">
        <v>24</v>
      </c>
      <c r="K8" s="36"/>
      <c r="L8" s="36" t="s">
        <v>7</v>
      </c>
    </row>
    <row r="9" spans="1:12" s="10" customFormat="1" ht="21" customHeight="1" x14ac:dyDescent="0.3">
      <c r="A9" s="53"/>
      <c r="B9" s="53"/>
      <c r="C9" s="53"/>
      <c r="D9" s="52"/>
      <c r="E9" s="11" t="s">
        <v>22</v>
      </c>
      <c r="F9" s="14"/>
      <c r="G9" s="11" t="s">
        <v>23</v>
      </c>
      <c r="H9" s="11" t="s">
        <v>22</v>
      </c>
      <c r="I9" s="14"/>
      <c r="J9" s="11" t="s">
        <v>23</v>
      </c>
      <c r="K9" s="36"/>
      <c r="L9" s="36"/>
    </row>
    <row r="10" spans="1:12" s="10" customFormat="1" ht="21" customHeight="1" x14ac:dyDescent="0.3">
      <c r="A10" s="53"/>
      <c r="B10" s="53"/>
      <c r="C10" s="53"/>
      <c r="D10" s="52"/>
      <c r="E10" s="37" t="s">
        <v>18</v>
      </c>
      <c r="F10" s="11" t="s">
        <v>5</v>
      </c>
      <c r="G10" s="11" t="s">
        <v>18</v>
      </c>
      <c r="H10" s="37" t="s">
        <v>18</v>
      </c>
      <c r="I10" s="11" t="s">
        <v>5</v>
      </c>
      <c r="J10" s="11" t="s">
        <v>18</v>
      </c>
      <c r="K10" s="36"/>
      <c r="L10" s="36"/>
    </row>
    <row r="11" spans="1:12" s="10" customFormat="1" ht="21" customHeight="1" x14ac:dyDescent="0.3">
      <c r="A11" s="54"/>
      <c r="B11" s="54"/>
      <c r="C11" s="54"/>
      <c r="D11" s="55"/>
      <c r="E11" s="17" t="s">
        <v>4</v>
      </c>
      <c r="F11" s="17" t="s">
        <v>17</v>
      </c>
      <c r="G11" s="17" t="s">
        <v>4</v>
      </c>
      <c r="H11" s="15" t="s">
        <v>4</v>
      </c>
      <c r="I11" s="17" t="s">
        <v>17</v>
      </c>
      <c r="J11" s="17" t="s">
        <v>4</v>
      </c>
      <c r="K11" s="18"/>
      <c r="L11" s="19"/>
    </row>
    <row r="12" spans="1:12" s="10" customFormat="1" ht="3" customHeight="1" x14ac:dyDescent="0.3">
      <c r="A12" s="32"/>
      <c r="B12" s="32"/>
      <c r="C12" s="32"/>
      <c r="D12" s="33"/>
      <c r="E12" s="33"/>
      <c r="F12" s="33"/>
      <c r="G12" s="33"/>
      <c r="H12" s="20"/>
      <c r="I12" s="14"/>
      <c r="J12" s="14"/>
      <c r="K12" s="21"/>
      <c r="L12" s="12"/>
    </row>
    <row r="13" spans="1:12" s="10" customFormat="1" ht="18" customHeight="1" x14ac:dyDescent="0.3">
      <c r="A13" s="57" t="s">
        <v>6</v>
      </c>
      <c r="B13" s="57"/>
      <c r="C13" s="57"/>
      <c r="D13" s="58"/>
      <c r="E13" s="41">
        <f>SUM(E14:E20)</f>
        <v>1206901324.73</v>
      </c>
      <c r="F13" s="41">
        <f t="shared" ref="F13:J13" si="0">SUM(F14:F20)</f>
        <v>3064838999.1999998</v>
      </c>
      <c r="G13" s="41">
        <f t="shared" si="0"/>
        <v>2545025055.2399998</v>
      </c>
      <c r="H13" s="41">
        <f t="shared" si="0"/>
        <v>1246815752.6699998</v>
      </c>
      <c r="I13" s="41">
        <f t="shared" si="0"/>
        <v>2875486426.8299999</v>
      </c>
      <c r="J13" s="41">
        <f t="shared" si="0"/>
        <v>2406585621.75</v>
      </c>
      <c r="K13" s="56" t="s">
        <v>26</v>
      </c>
      <c r="L13" s="57"/>
    </row>
    <row r="14" spans="1:12" s="10" customFormat="1" ht="18" customHeight="1" x14ac:dyDescent="0.3">
      <c r="A14" s="34"/>
      <c r="B14" s="29" t="s">
        <v>8</v>
      </c>
      <c r="C14" s="34"/>
      <c r="D14" s="35"/>
      <c r="E14" s="38">
        <v>957114639.21000004</v>
      </c>
      <c r="F14" s="43">
        <v>1553872911.3800001</v>
      </c>
      <c r="G14" s="43">
        <v>1560059940.8699999</v>
      </c>
      <c r="H14" s="44">
        <v>1087513982.73</v>
      </c>
      <c r="I14" s="44">
        <v>1511629413.0599999</v>
      </c>
      <c r="J14" s="44">
        <v>1509486716.8499999</v>
      </c>
      <c r="K14" s="12"/>
      <c r="L14" s="29" t="s">
        <v>10</v>
      </c>
    </row>
    <row r="15" spans="1:12" s="10" customFormat="1" ht="18" customHeight="1" x14ac:dyDescent="0.3">
      <c r="A15" s="12"/>
      <c r="B15" s="12" t="s">
        <v>29</v>
      </c>
      <c r="C15" s="12"/>
      <c r="D15" s="22"/>
      <c r="E15" s="38">
        <v>1595426.65</v>
      </c>
      <c r="F15" s="38">
        <v>54688173.960000001</v>
      </c>
      <c r="G15" s="38">
        <v>26066488.09</v>
      </c>
      <c r="H15" s="39">
        <v>2307772.87</v>
      </c>
      <c r="I15" s="39">
        <v>50029316.329999998</v>
      </c>
      <c r="J15" s="39">
        <v>21826539.199999999</v>
      </c>
      <c r="K15" s="12"/>
      <c r="L15" s="12" t="s">
        <v>40</v>
      </c>
    </row>
    <row r="16" spans="1:12" s="10" customFormat="1" ht="18" customHeight="1" x14ac:dyDescent="0.3">
      <c r="A16" s="12"/>
      <c r="B16" s="12" t="s">
        <v>9</v>
      </c>
      <c r="C16" s="12"/>
      <c r="D16" s="22"/>
      <c r="E16" s="38">
        <v>9284345.0999999996</v>
      </c>
      <c r="F16" s="38">
        <v>30446653.84</v>
      </c>
      <c r="G16" s="38">
        <v>21511577.870000001</v>
      </c>
      <c r="H16" s="39">
        <v>10493364.34</v>
      </c>
      <c r="I16" s="39">
        <v>32457345.23</v>
      </c>
      <c r="J16" s="39">
        <v>20939198.809999999</v>
      </c>
      <c r="K16" s="12"/>
      <c r="L16" s="12" t="s">
        <v>11</v>
      </c>
    </row>
    <row r="17" spans="1:12" s="10" customFormat="1" ht="18" customHeight="1" x14ac:dyDescent="0.3">
      <c r="A17" s="12"/>
      <c r="B17" s="10" t="s">
        <v>39</v>
      </c>
      <c r="C17" s="12"/>
      <c r="D17" s="22"/>
      <c r="E17" s="45">
        <v>0</v>
      </c>
      <c r="F17" s="38">
        <v>27505068.539999999</v>
      </c>
      <c r="G17" s="38">
        <v>17437714.469999999</v>
      </c>
      <c r="H17" s="39" t="s">
        <v>45</v>
      </c>
      <c r="I17" s="39">
        <v>21366081.989999998</v>
      </c>
      <c r="J17" s="39">
        <v>14324177.83</v>
      </c>
      <c r="K17" s="12"/>
      <c r="L17" s="12" t="s">
        <v>41</v>
      </c>
    </row>
    <row r="18" spans="1:12" s="10" customFormat="1" ht="18" customHeight="1" x14ac:dyDescent="0.3">
      <c r="A18" s="12"/>
      <c r="B18" s="12" t="s">
        <v>16</v>
      </c>
      <c r="C18" s="12"/>
      <c r="D18" s="22"/>
      <c r="E18" s="38">
        <v>5754925.0499999998</v>
      </c>
      <c r="F18" s="38">
        <v>10454594.720000001</v>
      </c>
      <c r="G18" s="38">
        <v>8555960.9199999999</v>
      </c>
      <c r="H18" s="39">
        <v>6871246</v>
      </c>
      <c r="I18" s="39">
        <v>7719115.9699999997</v>
      </c>
      <c r="J18" s="39">
        <v>6185794.6399999997</v>
      </c>
      <c r="K18" s="12"/>
      <c r="L18" s="12" t="s">
        <v>12</v>
      </c>
    </row>
    <row r="19" spans="1:12" s="10" customFormat="1" ht="18" customHeight="1" x14ac:dyDescent="0.3">
      <c r="B19" s="12" t="s">
        <v>14</v>
      </c>
      <c r="C19" s="12"/>
      <c r="D19" s="12"/>
      <c r="E19" s="39">
        <v>168400620.72</v>
      </c>
      <c r="F19" s="43">
        <v>1384131050.76</v>
      </c>
      <c r="G19" s="38">
        <v>911393373.01999998</v>
      </c>
      <c r="H19" s="39">
        <v>139629386.72999999</v>
      </c>
      <c r="I19" s="44">
        <v>1250867654.25</v>
      </c>
      <c r="J19" s="39">
        <v>833823194.41999996</v>
      </c>
      <c r="K19" s="12"/>
      <c r="L19" s="12" t="s">
        <v>15</v>
      </c>
    </row>
    <row r="20" spans="1:12" s="10" customFormat="1" ht="18" customHeight="1" x14ac:dyDescent="0.3">
      <c r="B20" s="12" t="s">
        <v>2</v>
      </c>
      <c r="E20" s="39">
        <v>64751368</v>
      </c>
      <c r="F20" s="38">
        <v>3740546</v>
      </c>
      <c r="G20" s="45">
        <v>0</v>
      </c>
      <c r="H20" s="46">
        <v>0</v>
      </c>
      <c r="I20" s="39">
        <v>1417500</v>
      </c>
      <c r="J20" s="46">
        <v>0</v>
      </c>
      <c r="K20" s="12"/>
      <c r="L20" s="12" t="s">
        <v>0</v>
      </c>
    </row>
    <row r="21" spans="1:12" s="10" customFormat="1" ht="18" customHeight="1" x14ac:dyDescent="0.3">
      <c r="A21" s="57" t="s">
        <v>13</v>
      </c>
      <c r="B21" s="57"/>
      <c r="C21" s="57"/>
      <c r="D21" s="57"/>
      <c r="E21" s="42">
        <f>SUM(E22:E27)</f>
        <v>1161340330.7299998</v>
      </c>
      <c r="F21" s="42">
        <f t="shared" ref="F21:J21" si="1">SUM(F22:F27)</f>
        <v>2517939651.1100001</v>
      </c>
      <c r="G21" s="42">
        <f t="shared" si="1"/>
        <v>1794719433.49</v>
      </c>
      <c r="H21" s="40">
        <f t="shared" si="1"/>
        <v>876537593.25</v>
      </c>
      <c r="I21" s="42">
        <f t="shared" si="1"/>
        <v>2500370792.02</v>
      </c>
      <c r="J21" s="42">
        <f t="shared" si="1"/>
        <v>2026665884.1200001</v>
      </c>
      <c r="K21" s="56" t="s">
        <v>27</v>
      </c>
      <c r="L21" s="57"/>
    </row>
    <row r="22" spans="1:12" s="10" customFormat="1" ht="18" customHeight="1" x14ac:dyDescent="0.3">
      <c r="B22" s="30" t="s">
        <v>19</v>
      </c>
      <c r="C22" s="34"/>
      <c r="D22" s="35"/>
      <c r="E22" s="38">
        <v>19421918.550000001</v>
      </c>
      <c r="F22" s="38">
        <v>225374305.99000001</v>
      </c>
      <c r="G22" s="38">
        <v>201341713.74000001</v>
      </c>
      <c r="H22" s="39">
        <v>125778011.62</v>
      </c>
      <c r="I22" s="39">
        <v>439169382.94</v>
      </c>
      <c r="J22" s="39">
        <v>451027234.48000002</v>
      </c>
      <c r="K22" s="29"/>
      <c r="L22" s="12" t="s">
        <v>35</v>
      </c>
    </row>
    <row r="23" spans="1:12" s="10" customFormat="1" ht="18" customHeight="1" x14ac:dyDescent="0.3">
      <c r="A23" s="29"/>
      <c r="B23" s="32" t="s">
        <v>30</v>
      </c>
      <c r="C23" s="34"/>
      <c r="D23" s="35"/>
      <c r="E23" s="38">
        <v>75187371.879999995</v>
      </c>
      <c r="F23" s="38">
        <v>967008446.12</v>
      </c>
      <c r="G23" s="38">
        <v>627295591.24000001</v>
      </c>
      <c r="H23" s="39">
        <v>58879376.799999997</v>
      </c>
      <c r="I23" s="39">
        <v>897349549.70000005</v>
      </c>
      <c r="J23" s="39">
        <v>628351844.54999995</v>
      </c>
      <c r="K23" s="29"/>
      <c r="L23" s="12" t="s">
        <v>36</v>
      </c>
    </row>
    <row r="24" spans="1:12" s="10" customFormat="1" ht="18" customHeight="1" x14ac:dyDescent="0.3">
      <c r="A24" s="32"/>
      <c r="B24" s="32" t="s">
        <v>31</v>
      </c>
      <c r="C24" s="32"/>
      <c r="D24" s="33"/>
      <c r="E24" s="38">
        <v>57105408.399999999</v>
      </c>
      <c r="F24" s="38">
        <v>718971540.83000004</v>
      </c>
      <c r="G24" s="38">
        <v>425157461.25999999</v>
      </c>
      <c r="H24" s="39">
        <v>66553445.520000003</v>
      </c>
      <c r="I24" s="39">
        <v>643546015.61000001</v>
      </c>
      <c r="J24" s="39">
        <v>421196721.54000002</v>
      </c>
      <c r="K24" s="29"/>
      <c r="L24" s="12" t="s">
        <v>37</v>
      </c>
    </row>
    <row r="25" spans="1:12" s="10" customFormat="1" ht="18" customHeight="1" x14ac:dyDescent="0.3">
      <c r="A25" s="32"/>
      <c r="B25" s="32" t="s">
        <v>32</v>
      </c>
      <c r="C25" s="32"/>
      <c r="D25" s="33"/>
      <c r="E25" s="38">
        <v>910296304.03999996</v>
      </c>
      <c r="F25" s="38">
        <v>417160977.33999997</v>
      </c>
      <c r="G25" s="38">
        <v>398292273.17000002</v>
      </c>
      <c r="H25" s="39">
        <v>600190009.30999994</v>
      </c>
      <c r="I25" s="39">
        <v>411898729.32999998</v>
      </c>
      <c r="J25" s="39">
        <v>389365565.91000003</v>
      </c>
      <c r="K25" s="29"/>
      <c r="L25" s="12" t="s">
        <v>38</v>
      </c>
    </row>
    <row r="26" spans="1:12" s="10" customFormat="1" ht="18" customHeight="1" x14ac:dyDescent="0.3">
      <c r="A26" s="32"/>
      <c r="B26" s="32" t="s">
        <v>33</v>
      </c>
      <c r="C26" s="32"/>
      <c r="D26" s="33"/>
      <c r="E26" s="38">
        <v>99229327.859999999</v>
      </c>
      <c r="F26" s="38">
        <v>178528850.5</v>
      </c>
      <c r="G26" s="38">
        <v>140380594.08000001</v>
      </c>
      <c r="H26" s="39">
        <v>25036750</v>
      </c>
      <c r="I26" s="39">
        <v>107667307.02</v>
      </c>
      <c r="J26" s="39">
        <v>122894517.64</v>
      </c>
      <c r="K26" s="29"/>
      <c r="L26" s="12" t="s">
        <v>15</v>
      </c>
    </row>
    <row r="27" spans="1:12" s="10" customFormat="1" ht="18" customHeight="1" x14ac:dyDescent="0.3">
      <c r="A27" s="32"/>
      <c r="B27" s="32" t="s">
        <v>34</v>
      </c>
      <c r="C27" s="32"/>
      <c r="D27" s="33"/>
      <c r="E27" s="38">
        <v>100000</v>
      </c>
      <c r="F27" s="39">
        <v>10895530.33</v>
      </c>
      <c r="G27" s="38">
        <v>2251800</v>
      </c>
      <c r="H27" s="39">
        <v>100000</v>
      </c>
      <c r="I27" s="39">
        <v>739807.42</v>
      </c>
      <c r="J27" s="39">
        <v>13830000</v>
      </c>
      <c r="K27" s="29"/>
      <c r="L27" s="12" t="s">
        <v>0</v>
      </c>
    </row>
    <row r="28" spans="1:12" s="12" customFormat="1" ht="3" customHeight="1" x14ac:dyDescent="0.3">
      <c r="A28" s="23"/>
      <c r="B28" s="34"/>
      <c r="C28" s="24"/>
      <c r="D28" s="25"/>
      <c r="E28" s="25"/>
      <c r="F28" s="25"/>
      <c r="G28" s="25"/>
      <c r="H28" s="16"/>
      <c r="I28" s="16"/>
      <c r="J28" s="16"/>
      <c r="K28" s="26"/>
      <c r="L28" s="24"/>
    </row>
    <row r="29" spans="1:12" s="10" customFormat="1" ht="3" customHeight="1" x14ac:dyDescent="0.3">
      <c r="A29" s="36"/>
      <c r="B29" s="9"/>
      <c r="C29" s="34"/>
      <c r="D29" s="34"/>
      <c r="E29" s="34"/>
      <c r="F29" s="34"/>
      <c r="G29" s="34"/>
      <c r="H29" s="12"/>
      <c r="I29" s="12"/>
      <c r="J29" s="12"/>
      <c r="K29" s="29"/>
      <c r="L29" s="34"/>
    </row>
    <row r="30" spans="1:12" s="27" customFormat="1" ht="17.25" x14ac:dyDescent="0.5">
      <c r="B30" s="27" t="s">
        <v>43</v>
      </c>
      <c r="I30" s="28"/>
      <c r="J30" s="28"/>
    </row>
    <row r="31" spans="1:12" s="10" customFormat="1" ht="15.75" customHeight="1" x14ac:dyDescent="0.3">
      <c r="B31" s="27" t="s">
        <v>44</v>
      </c>
    </row>
    <row r="32" spans="1:12" s="10" customFormat="1" ht="17.25" x14ac:dyDescent="0.3"/>
    <row r="33" spans="2:2" s="10" customFormat="1" ht="17.25" x14ac:dyDescent="0.3"/>
    <row r="34" spans="2:2" s="10" customFormat="1" ht="17.25" x14ac:dyDescent="0.3"/>
    <row r="35" spans="2:2" s="10" customFormat="1" ht="17.25" x14ac:dyDescent="0.3"/>
    <row r="36" spans="2:2" s="10" customFormat="1" ht="17.25" x14ac:dyDescent="0.3"/>
    <row r="37" spans="2:2" s="10" customFormat="1" ht="17.25" x14ac:dyDescent="0.3"/>
    <row r="38" spans="2:2" s="10" customFormat="1" ht="17.25" x14ac:dyDescent="0.3"/>
    <row r="39" spans="2:2" s="10" customFormat="1" ht="17.25" x14ac:dyDescent="0.3"/>
    <row r="40" spans="2:2" s="10" customFormat="1" x14ac:dyDescent="0.3">
      <c r="B40" s="8"/>
    </row>
  </sheetData>
  <mergeCells count="7">
    <mergeCell ref="A6:D11"/>
    <mergeCell ref="K21:L21"/>
    <mergeCell ref="A13:D13"/>
    <mergeCell ref="K13:L13"/>
    <mergeCell ref="H6:J6"/>
    <mergeCell ref="E6:G6"/>
    <mergeCell ref="A21:D21"/>
  </mergeCells>
  <phoneticPr fontId="1" type="noConversion"/>
  <pageMargins left="0.78740157480314965" right="0.59055118110236227" top="1.1811023622047245" bottom="0.78740157480314965" header="0.51181102362204722" footer="0.51181102362204722"/>
  <pageSetup paperSize="9"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administrator</cp:lastModifiedBy>
  <cp:lastPrinted>2018-06-06T02:13:41Z</cp:lastPrinted>
  <dcterms:created xsi:type="dcterms:W3CDTF">1997-06-13T10:07:54Z</dcterms:created>
  <dcterms:modified xsi:type="dcterms:W3CDTF">2018-08-10T08:19:06Z</dcterms:modified>
</cp:coreProperties>
</file>