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16" i="1"/>
  <c r="B17" i="1"/>
  <c r="C17" i="1"/>
  <c r="C16" i="1" s="1"/>
  <c r="D17" i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<sst xmlns="http://schemas.openxmlformats.org/spreadsheetml/2006/main" count="36" uniqueCount="21">
  <si>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ไตรมาสที่ 4 เดือนตุลาคม - ธันวาคม พ.ศ. 2560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</si>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</sst>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A27" sqref="A27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4"/>
      <c r="B2" s="14"/>
      <c r="C2" s="14"/>
      <c r="D2" s="14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2" customFormat="1" ht="18.75" x14ac:dyDescent="0.3">
      <c r="A5" s="13" t="s">
        <v>13</v>
      </c>
      <c r="B5" s="18">
        <v>740699</v>
      </c>
      <c r="C5" s="10">
        <v>354004</v>
      </c>
      <c r="D5" s="10">
        <v>386695</v>
      </c>
      <c r="E5" s="11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2" customFormat="1" ht="24" customHeight="1" x14ac:dyDescent="0.3">
      <c r="A6" s="2" t="s">
        <v>12</v>
      </c>
      <c r="B6" s="18">
        <v>463851.27</v>
      </c>
      <c r="C6" s="10">
        <v>249040.34</v>
      </c>
      <c r="D6" s="10">
        <v>214810.93</v>
      </c>
      <c r="E6" s="11"/>
      <c r="F6" s="20"/>
    </row>
    <row r="7" spans="1:17" s="2" customFormat="1" ht="24" customHeight="1" x14ac:dyDescent="0.3">
      <c r="A7" s="2" t="s">
        <v>11</v>
      </c>
      <c r="B7" s="18">
        <v>462299.12</v>
      </c>
      <c r="C7" s="10">
        <v>249040.34</v>
      </c>
      <c r="D7" s="10">
        <v>213258.78</v>
      </c>
      <c r="E7" s="11"/>
    </row>
    <row r="8" spans="1:17" s="2" customFormat="1" ht="24" customHeight="1" x14ac:dyDescent="0.3">
      <c r="A8" s="2" t="s">
        <v>10</v>
      </c>
      <c r="B8" s="18">
        <v>458006.21</v>
      </c>
      <c r="C8" s="10">
        <v>246641.93</v>
      </c>
      <c r="D8" s="10">
        <v>211364.28</v>
      </c>
      <c r="E8" s="11"/>
    </row>
    <row r="9" spans="1:17" s="2" customFormat="1" ht="24" customHeight="1" x14ac:dyDescent="0.3">
      <c r="A9" s="2" t="s">
        <v>8</v>
      </c>
      <c r="B9" s="18">
        <v>4292.91</v>
      </c>
      <c r="C9" s="10">
        <v>2398.41</v>
      </c>
      <c r="D9" s="10">
        <v>1894.5</v>
      </c>
      <c r="E9" s="19"/>
    </row>
    <row r="10" spans="1:17" s="2" customFormat="1" ht="24" customHeight="1" x14ac:dyDescent="0.3">
      <c r="A10" s="2" t="s">
        <v>6</v>
      </c>
      <c r="B10" s="18">
        <v>1552.14</v>
      </c>
      <c r="C10" s="10" t="s">
        <v>5</v>
      </c>
      <c r="D10" s="10">
        <v>1552.14</v>
      </c>
      <c r="E10" s="11"/>
      <c r="F10" s="17"/>
      <c r="G10" s="17"/>
      <c r="H10" s="17"/>
      <c r="I10" s="17"/>
      <c r="J10" s="17"/>
    </row>
    <row r="11" spans="1:17" s="2" customFormat="1" ht="24" customHeight="1" x14ac:dyDescent="0.3">
      <c r="A11" s="2" t="s">
        <v>4</v>
      </c>
      <c r="B11" s="18">
        <v>276847.74</v>
      </c>
      <c r="C11" s="10">
        <v>104963.66</v>
      </c>
      <c r="D11" s="10">
        <v>171884.07</v>
      </c>
      <c r="E11" s="11"/>
      <c r="F11" s="16"/>
      <c r="G11" s="16"/>
      <c r="H11" s="16"/>
      <c r="I11" s="16"/>
      <c r="J11" s="16"/>
    </row>
    <row r="12" spans="1:17" s="2" customFormat="1" ht="24" customHeight="1" x14ac:dyDescent="0.3">
      <c r="A12" s="2" t="s">
        <v>3</v>
      </c>
      <c r="B12" s="18">
        <v>75026.16</v>
      </c>
      <c r="C12" s="10">
        <v>5646.71</v>
      </c>
      <c r="D12" s="10">
        <v>69379.45</v>
      </c>
      <c r="E12" s="11"/>
      <c r="F12" s="16"/>
      <c r="G12" s="16"/>
      <c r="H12" s="16"/>
      <c r="I12" s="16"/>
      <c r="J12" s="16"/>
    </row>
    <row r="13" spans="1:17" s="2" customFormat="1" ht="24" customHeight="1" x14ac:dyDescent="0.3">
      <c r="A13" s="2" t="s">
        <v>2</v>
      </c>
      <c r="B13" s="18">
        <v>77116.31</v>
      </c>
      <c r="C13" s="10">
        <v>34436.22</v>
      </c>
      <c r="D13" s="10">
        <v>42680.09</v>
      </c>
      <c r="E13" s="11"/>
      <c r="F13" s="17"/>
      <c r="G13" s="16"/>
      <c r="H13" s="16"/>
    </row>
    <row r="14" spans="1:17" s="2" customFormat="1" ht="24" customHeight="1" x14ac:dyDescent="0.3">
      <c r="A14" s="9" t="s">
        <v>1</v>
      </c>
      <c r="B14" s="18">
        <v>124705.26</v>
      </c>
      <c r="C14" s="10">
        <v>64880.73</v>
      </c>
      <c r="D14" s="10">
        <v>59824.53</v>
      </c>
      <c r="F14" s="17"/>
      <c r="G14" s="16"/>
      <c r="H14" s="16"/>
    </row>
    <row r="15" spans="1:17" s="2" customFormat="1" ht="24" customHeight="1" x14ac:dyDescent="0.3">
      <c r="A15" s="1"/>
      <c r="B15" s="14"/>
      <c r="C15" s="15" t="s">
        <v>14</v>
      </c>
      <c r="D15" s="14"/>
    </row>
    <row r="16" spans="1:17" s="2" customFormat="1" ht="27" customHeight="1" x14ac:dyDescent="0.3">
      <c r="A16" s="13" t="s">
        <v>13</v>
      </c>
      <c r="B16" s="12">
        <f>B17+B22</f>
        <v>100.00000135007608</v>
      </c>
      <c r="C16" s="12">
        <f>C17+C22</f>
        <v>100</v>
      </c>
      <c r="D16" s="12">
        <f>D17+D22</f>
        <v>100</v>
      </c>
      <c r="E16" s="11"/>
      <c r="F16" s="2" t="s">
        <v>7</v>
      </c>
    </row>
    <row r="17" spans="1:9" s="2" customFormat="1" ht="24" customHeight="1" x14ac:dyDescent="0.3">
      <c r="A17" s="2" t="s">
        <v>12</v>
      </c>
      <c r="B17" s="8">
        <f>(B6/$B$5)*100</f>
        <v>62.623450281423366</v>
      </c>
      <c r="C17" s="8">
        <f>(C6/$C$5)*100</f>
        <v>70.349583620524058</v>
      </c>
      <c r="D17" s="8">
        <f>(D6/$D$5)*100</f>
        <v>55.55048035273277</v>
      </c>
      <c r="E17" s="9"/>
    </row>
    <row r="18" spans="1:9" s="2" customFormat="1" ht="24" customHeight="1" x14ac:dyDescent="0.3">
      <c r="A18" s="2" t="s">
        <v>11</v>
      </c>
      <c r="B18" s="8">
        <f>(B7/$B$5)*100</f>
        <v>62.413898223164878</v>
      </c>
      <c r="C18" s="8">
        <f>(C7/$C$5)*100</f>
        <v>70.349583620524058</v>
      </c>
      <c r="D18" s="8">
        <f>(D7/$D$5)*100</f>
        <v>55.149091661386883</v>
      </c>
      <c r="E18" s="5"/>
      <c r="F18" s="2" t="s">
        <v>7</v>
      </c>
    </row>
    <row r="19" spans="1:9" s="2" customFormat="1" ht="24" customHeight="1" x14ac:dyDescent="0.3">
      <c r="A19" s="2" t="s">
        <v>10</v>
      </c>
      <c r="B19" s="8">
        <f>(B8/$B$5)*100</f>
        <v>61.834322714084941</v>
      </c>
      <c r="C19" s="8">
        <f>(C8/$C$5)*100</f>
        <v>69.672074326843756</v>
      </c>
      <c r="D19" s="8">
        <f>(D8/$D$5)*100</f>
        <v>54.659170664218571</v>
      </c>
      <c r="E19" s="5"/>
      <c r="I19" s="1" t="s">
        <v>9</v>
      </c>
    </row>
    <row r="20" spans="1:9" s="2" customFormat="1" ht="24" customHeight="1" x14ac:dyDescent="0.3">
      <c r="A20" s="2" t="s">
        <v>8</v>
      </c>
      <c r="B20" s="8">
        <f>(B9/$B$5)*100</f>
        <v>0.5795755090799366</v>
      </c>
      <c r="C20" s="8">
        <f>(C9/$C$5)*100</f>
        <v>0.67750929368029733</v>
      </c>
      <c r="D20" s="8">
        <f>(D9/$D$5)*100</f>
        <v>0.48992099716831095</v>
      </c>
      <c r="E20" s="5"/>
      <c r="G20" s="2" t="s">
        <v>7</v>
      </c>
    </row>
    <row r="21" spans="1:9" s="2" customFormat="1" ht="24" customHeight="1" x14ac:dyDescent="0.3">
      <c r="A21" s="2" t="s">
        <v>6</v>
      </c>
      <c r="B21" s="10" t="s">
        <v>5</v>
      </c>
      <c r="C21" s="10" t="s">
        <v>5</v>
      </c>
      <c r="D21" s="10" t="s">
        <v>5</v>
      </c>
      <c r="E21" s="5"/>
    </row>
    <row r="22" spans="1:9" s="2" customFormat="1" ht="24" customHeight="1" x14ac:dyDescent="0.3">
      <c r="A22" s="2" t="s">
        <v>4</v>
      </c>
      <c r="B22" s="8">
        <f>(B11/$B$5)*100</f>
        <v>37.376551068652716</v>
      </c>
      <c r="C22" s="8">
        <f>(C11/$C$5)*100</f>
        <v>29.650416379475942</v>
      </c>
      <c r="D22" s="8">
        <f>(D11/$D$5)*100</f>
        <v>44.44951964726723</v>
      </c>
      <c r="E22" s="9"/>
    </row>
    <row r="23" spans="1:9" s="2" customFormat="1" ht="24" customHeight="1" x14ac:dyDescent="0.3">
      <c r="A23" s="2" t="s">
        <v>3</v>
      </c>
      <c r="B23" s="8">
        <f>(B12/$B$5)*100</f>
        <v>10.129102374918828</v>
      </c>
      <c r="C23" s="8">
        <f>(C12/$C$5)*100</f>
        <v>1.5950977955051355</v>
      </c>
      <c r="D23" s="8">
        <f>(D12/$D$5)*100</f>
        <v>17.941646517281061</v>
      </c>
      <c r="E23" s="5"/>
    </row>
    <row r="24" spans="1:9" s="2" customFormat="1" ht="24" customHeight="1" x14ac:dyDescent="0.3">
      <c r="A24" s="2" t="s">
        <v>2</v>
      </c>
      <c r="B24" s="8">
        <f>(B13/$B$5)*100</f>
        <v>10.411288526108446</v>
      </c>
      <c r="C24" s="8">
        <f>(C13/$C$5)*100</f>
        <v>9.7276358459226451</v>
      </c>
      <c r="D24" s="8">
        <f>(D13/$D$5)*100</f>
        <v>11.037145553989577</v>
      </c>
      <c r="E24" s="5"/>
    </row>
    <row r="25" spans="1:9" s="2" customFormat="1" ht="24" customHeight="1" x14ac:dyDescent="0.3">
      <c r="A25" s="7" t="s">
        <v>1</v>
      </c>
      <c r="B25" s="6">
        <f>(B14/$B$5)*100</f>
        <v>16.836158817549368</v>
      </c>
      <c r="C25" s="6">
        <f>(C14/$C$5)*100</f>
        <v>18.327682738048161</v>
      </c>
      <c r="D25" s="6">
        <f>(D14/$D$5)*100</f>
        <v>15.470727575996587</v>
      </c>
      <c r="E25" s="5"/>
    </row>
    <row r="26" spans="1:9" ht="18.75" x14ac:dyDescent="0.3"/>
    <row r="27" spans="1:9" ht="24" customHeight="1" x14ac:dyDescent="0.3">
      <c r="A27" s="4" t="s">
        <v>0</v>
      </c>
      <c r="B27" s="3"/>
    </row>
    <row r="28" spans="1:9" ht="24" customHeight="1" x14ac:dyDescent="0.3"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2018-01-25T08:18:26Z</dcterms:created>
  <dcterms:modified xsi:type="dcterms:W3CDTF">2018-01-25T08:18:37Z</dcterms:modified>
</cp:coreProperties>
</file>