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7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D5" i="1"/>
  <c r="D21" i="1" s="1"/>
  <c r="C5" i="1"/>
  <c r="B21" i="1" l="1"/>
  <c r="C20" i="1"/>
  <c r="D19" i="1"/>
  <c r="B24" i="1"/>
  <c r="D25" i="1"/>
  <c r="D23" i="1"/>
  <c r="B19" i="1"/>
  <c r="B18" i="1" s="1"/>
  <c r="B20" i="1"/>
  <c r="B23" i="1"/>
  <c r="B25" i="1"/>
  <c r="C23" i="1"/>
  <c r="C19" i="1"/>
  <c r="D24" i="1"/>
  <c r="C25" i="1"/>
  <c r="C24" i="1"/>
  <c r="D20" i="1"/>
  <c r="C18" i="1" l="1"/>
  <c r="C17" i="1" s="1"/>
  <c r="C16" i="1" s="1"/>
  <c r="D18" i="1"/>
  <c r="D22" i="1"/>
  <c r="C22" i="1"/>
  <c r="B22" i="1"/>
  <c r="D17" i="1"/>
  <c r="D16" i="1" s="1"/>
  <c r="B17" i="1"/>
  <c r="B16" i="1" s="1"/>
</calcChain>
</file>

<file path=xl/sharedStrings.xml><?xml version="1.0" encoding="utf-8"?>
<sst xmlns="http://schemas.openxmlformats.org/spreadsheetml/2006/main" count="35" uniqueCount="25">
  <si>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</si>
  <si>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</si>
  <si>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</si>
  <si>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</si>
  <si>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</si>
  <si>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</si>
  <si>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</si>
  <si>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</si>
  <si>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</si>
  <si>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</si>
  <si>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</si>
  <si>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</si>
  <si>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</si>
  <si>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</si>
  <si>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</si>
  <si>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</si>
  <si>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</si>
  <si>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</si>
  <si>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</si>
  <si>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</si>
  <si>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</si>
  <si>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</si>
  <si>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</si>
  <si>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กรกฎาคม_2560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</si>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</sst>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K23" sqref="K23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3" t="s">
        <v>23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6" t="s">
        <v>4</v>
      </c>
      <c r="C4" s="26"/>
      <c r="D4" s="26"/>
      <c r="H4" s="25" t="s">
        <v>19</v>
      </c>
      <c r="I4" s="25" t="s">
        <v>20</v>
      </c>
      <c r="J4" s="25" t="s">
        <v>21</v>
      </c>
    </row>
    <row r="5" spans="1:10" ht="24" customHeight="1" x14ac:dyDescent="0.3">
      <c r="A5" s="13" t="s">
        <v>0</v>
      </c>
      <c r="B5" s="17">
        <f>SUM(B6,B11)</f>
        <v>368486.99</v>
      </c>
      <c r="C5" s="17">
        <f t="shared" ref="C5:D5" si="0">SUM(C6,C11)</f>
        <v>175900.01</v>
      </c>
      <c r="D5" s="17">
        <f t="shared" si="0"/>
        <v>192587.01</v>
      </c>
      <c r="H5" s="24">
        <v>368487</v>
      </c>
      <c r="I5" s="24">
        <v>175900</v>
      </c>
      <c r="J5" s="24">
        <v>192587</v>
      </c>
    </row>
    <row r="6" spans="1:10" ht="24" customHeight="1" x14ac:dyDescent="0.3">
      <c r="A6" s="12" t="s">
        <v>7</v>
      </c>
      <c r="B6" s="17">
        <f>SUM(B7,B10)</f>
        <v>239521.27</v>
      </c>
      <c r="C6" s="17">
        <f t="shared" ref="C6:D6" si="1">SUM(C7,C10)</f>
        <v>131867.69</v>
      </c>
      <c r="D6" s="17">
        <f t="shared" si="1"/>
        <v>107653.59</v>
      </c>
      <c r="H6" s="24">
        <v>239521.28</v>
      </c>
      <c r="I6" s="24">
        <v>131867.69</v>
      </c>
      <c r="J6" s="24">
        <v>107653.59</v>
      </c>
    </row>
    <row r="7" spans="1:10" ht="24" customHeight="1" x14ac:dyDescent="0.3">
      <c r="A7" s="6" t="s">
        <v>8</v>
      </c>
      <c r="B7" s="18">
        <v>239252.3</v>
      </c>
      <c r="C7" s="18">
        <v>131867.69</v>
      </c>
      <c r="D7" s="18">
        <v>107384.62</v>
      </c>
      <c r="H7" s="24">
        <v>239252.3</v>
      </c>
      <c r="I7" s="24">
        <v>131867.69</v>
      </c>
      <c r="J7" s="24">
        <v>107384.62</v>
      </c>
    </row>
    <row r="8" spans="1:10" ht="24" customHeight="1" x14ac:dyDescent="0.3">
      <c r="A8" s="3" t="s">
        <v>15</v>
      </c>
      <c r="B8" s="18">
        <v>236359.02</v>
      </c>
      <c r="C8" s="18">
        <v>130103.87</v>
      </c>
      <c r="D8" s="18">
        <v>106255.15</v>
      </c>
      <c r="H8" s="24">
        <v>236359.02</v>
      </c>
      <c r="I8" s="24">
        <v>130103.87</v>
      </c>
      <c r="J8" s="24">
        <v>106255.15</v>
      </c>
    </row>
    <row r="9" spans="1:10" ht="24" customHeight="1" x14ac:dyDescent="0.3">
      <c r="A9" s="3" t="s">
        <v>14</v>
      </c>
      <c r="B9" s="18">
        <v>2893.28</v>
      </c>
      <c r="C9" s="18">
        <v>1763.81</v>
      </c>
      <c r="D9" s="18">
        <v>1129.47</v>
      </c>
      <c r="H9" s="24">
        <v>2893.28</v>
      </c>
      <c r="I9" s="24">
        <v>1763.81</v>
      </c>
      <c r="J9" s="24">
        <v>1129.47</v>
      </c>
    </row>
    <row r="10" spans="1:10" ht="24" customHeight="1" x14ac:dyDescent="0.3">
      <c r="A10" s="3" t="s">
        <v>16</v>
      </c>
      <c r="B10" s="18">
        <v>268.97000000000003</v>
      </c>
      <c r="C10" s="18" t="s">
        <v>24</v>
      </c>
      <c r="D10" s="18">
        <v>268.97000000000003</v>
      </c>
      <c r="H10" s="24">
        <v>268.97000000000003</v>
      </c>
      <c r="I10" s="24" t="s">
        <v>24</v>
      </c>
      <c r="J10" s="24">
        <v>268.97000000000003</v>
      </c>
    </row>
    <row r="11" spans="1:10" ht="24" customHeight="1" x14ac:dyDescent="0.3">
      <c r="A11" s="4" t="s">
        <v>5</v>
      </c>
      <c r="B11" s="17">
        <f>SUM(B12:B14)</f>
        <v>128965.72</v>
      </c>
      <c r="C11" s="17">
        <f t="shared" ref="C11:D11" si="2">SUM(C12:C14)</f>
        <v>44032.32</v>
      </c>
      <c r="D11" s="17">
        <f t="shared" si="2"/>
        <v>84933.42</v>
      </c>
      <c r="H11" s="24"/>
      <c r="I11" s="24"/>
      <c r="J11" s="24"/>
    </row>
    <row r="12" spans="1:10" ht="24" customHeight="1" x14ac:dyDescent="0.3">
      <c r="A12" s="3" t="s">
        <v>11</v>
      </c>
      <c r="B12" s="18">
        <v>46013.7</v>
      </c>
      <c r="C12" s="18">
        <v>4454.13</v>
      </c>
      <c r="D12" s="18">
        <v>41559.58</v>
      </c>
      <c r="H12" s="24">
        <v>128965.72</v>
      </c>
      <c r="I12" s="24">
        <v>44032.31</v>
      </c>
      <c r="J12" s="24">
        <v>84933.41</v>
      </c>
    </row>
    <row r="13" spans="1:10" ht="24" customHeight="1" x14ac:dyDescent="0.3">
      <c r="A13" s="7" t="s">
        <v>12</v>
      </c>
      <c r="B13" s="18">
        <v>26866.86</v>
      </c>
      <c r="C13" s="18">
        <v>12719.89</v>
      </c>
      <c r="D13" s="18">
        <v>14146.98</v>
      </c>
      <c r="H13" s="24">
        <v>46013.7</v>
      </c>
      <c r="I13" s="24">
        <v>4454.13</v>
      </c>
      <c r="J13" s="24">
        <v>41559.58</v>
      </c>
    </row>
    <row r="14" spans="1:10" ht="24" customHeight="1" x14ac:dyDescent="0.3">
      <c r="A14" s="7" t="s">
        <v>13</v>
      </c>
      <c r="B14" s="18">
        <v>56085.16</v>
      </c>
      <c r="C14" s="18">
        <v>26858.3</v>
      </c>
      <c r="D14" s="18">
        <v>29226.86</v>
      </c>
      <c r="H14" s="24">
        <v>26866.86</v>
      </c>
      <c r="I14" s="24">
        <v>12719.89</v>
      </c>
      <c r="J14" s="24">
        <v>14146.98</v>
      </c>
    </row>
    <row r="15" spans="1:10" s="8" customFormat="1" ht="24" customHeight="1" x14ac:dyDescent="0.3">
      <c r="A15" s="7"/>
      <c r="B15" s="27" t="s">
        <v>6</v>
      </c>
      <c r="C15" s="27"/>
      <c r="D15" s="27"/>
      <c r="H15" s="24">
        <v>56085.16</v>
      </c>
      <c r="I15" s="24">
        <v>26858.3</v>
      </c>
      <c r="J15" s="24">
        <v>29226.86</v>
      </c>
    </row>
    <row r="16" spans="1:10" ht="24" customHeight="1" x14ac:dyDescent="0.55000000000000004">
      <c r="A16" s="13" t="s">
        <v>0</v>
      </c>
      <c r="B16" s="19">
        <f>SUM(B17,B22)</f>
        <v>100.00000000000001</v>
      </c>
      <c r="C16" s="19">
        <f t="shared" ref="C16" si="3">SUM(C17,C22)</f>
        <v>99.999994314952005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65.001282677578402</v>
      </c>
      <c r="C17" s="19">
        <f t="shared" ref="C17:D17" si="4">SUM(C18,C21)</f>
        <v>74.967409041079648</v>
      </c>
      <c r="D17" s="19">
        <f t="shared" si="4"/>
        <v>55.898676655294665</v>
      </c>
    </row>
    <row r="18" spans="1:4" ht="24" customHeight="1" x14ac:dyDescent="0.55000000000000004">
      <c r="A18" s="6" t="s">
        <v>8</v>
      </c>
      <c r="B18" s="20">
        <f>SUM(B19:B20)</f>
        <v>64.928289598501166</v>
      </c>
      <c r="C18" s="20">
        <f t="shared" ref="C18:D18" si="5">SUM(C19:C20)</f>
        <v>74.967409041079648</v>
      </c>
      <c r="D18" s="20">
        <f t="shared" si="5"/>
        <v>55.759015106989821</v>
      </c>
    </row>
    <row r="19" spans="1:4" ht="24" customHeight="1" x14ac:dyDescent="0.55000000000000004">
      <c r="A19" s="3" t="s">
        <v>9</v>
      </c>
      <c r="B19" s="20">
        <f t="shared" ref="B19:B25" si="6">(B8*100)/$B$5</f>
        <v>64.143111266967665</v>
      </c>
      <c r="C19" s="20">
        <f t="shared" ref="C19:C25" si="7">(C8*100)/$C$5</f>
        <v>73.964674589842261</v>
      </c>
      <c r="D19" s="20">
        <f t="shared" ref="D19:D25" si="8">(D8*100)/$D$5</f>
        <v>55.172542530256841</v>
      </c>
    </row>
    <row r="20" spans="1:4" ht="24" customHeight="1" x14ac:dyDescent="0.55000000000000004">
      <c r="A20" s="3" t="s">
        <v>10</v>
      </c>
      <c r="B20" s="20">
        <f t="shared" si="6"/>
        <v>0.78517833153349592</v>
      </c>
      <c r="C20" s="20">
        <f t="shared" si="7"/>
        <v>1.0027344512373819</v>
      </c>
      <c r="D20" s="20">
        <f t="shared" si="8"/>
        <v>0.58647257673297903</v>
      </c>
    </row>
    <row r="21" spans="1:4" ht="24" customHeight="1" x14ac:dyDescent="0.55000000000000004">
      <c r="A21" s="3" t="s">
        <v>16</v>
      </c>
      <c r="B21" s="20">
        <f t="shared" si="6"/>
        <v>7.2993079077228767E-2</v>
      </c>
      <c r="C21" s="20" t="s">
        <v>24</v>
      </c>
      <c r="D21" s="20">
        <f t="shared" si="8"/>
        <v>0.13966154830484154</v>
      </c>
    </row>
    <row r="22" spans="1:4" ht="24" customHeight="1" x14ac:dyDescent="0.55000000000000004">
      <c r="A22" s="4" t="s">
        <v>5</v>
      </c>
      <c r="B22" s="19">
        <f>SUM(B23:B25)</f>
        <v>34.998717322421612</v>
      </c>
      <c r="C22" s="19">
        <f t="shared" ref="C22:D22" si="9">SUM(C23:C25)</f>
        <v>25.032585273872357</v>
      </c>
      <c r="D22" s="19">
        <f t="shared" si="9"/>
        <v>44.101323344705335</v>
      </c>
    </row>
    <row r="23" spans="1:4" ht="24" customHeight="1" x14ac:dyDescent="0.55000000000000004">
      <c r="A23" s="3" t="s">
        <v>11</v>
      </c>
      <c r="B23" s="21">
        <f t="shared" si="6"/>
        <v>12.4871979876413</v>
      </c>
      <c r="C23" s="21">
        <f t="shared" si="7"/>
        <v>2.5321942846961747</v>
      </c>
      <c r="D23" s="21">
        <f t="shared" si="8"/>
        <v>21.579638211320688</v>
      </c>
    </row>
    <row r="24" spans="1:4" ht="24" customHeight="1" x14ac:dyDescent="0.55000000000000004">
      <c r="A24" s="7" t="s">
        <v>12</v>
      </c>
      <c r="B24" s="21">
        <f t="shared" si="6"/>
        <v>7.2911285144693982</v>
      </c>
      <c r="C24" s="21">
        <f t="shared" si="7"/>
        <v>7.2313185201069627</v>
      </c>
      <c r="D24" s="21">
        <f t="shared" si="8"/>
        <v>7.3457602358539136</v>
      </c>
    </row>
    <row r="25" spans="1:4" ht="24" customHeight="1" x14ac:dyDescent="0.55000000000000004">
      <c r="A25" s="5" t="s">
        <v>13</v>
      </c>
      <c r="B25" s="22">
        <f t="shared" si="6"/>
        <v>15.220390820310916</v>
      </c>
      <c r="C25" s="22">
        <f t="shared" si="7"/>
        <v>15.269072469069217</v>
      </c>
      <c r="D25" s="22">
        <f t="shared" si="8"/>
        <v>15.175924897530731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2017-10-05T02:00:10Z</dcterms:modified>
</cp:coreProperties>
</file>