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7.สถิติหญิงและชาย\"/>
    </mc:Choice>
  </mc:AlternateContent>
  <bookViews>
    <workbookView xWindow="0" yWindow="0" windowWidth="20490" windowHeight="7680"/>
  </bookViews>
  <sheets>
    <sheet name="T-7.1" sheetId="1" r:id="rId1"/>
  </sheets>
  <definedNames>
    <definedName name="_xlnm.Print_Area" localSheetId="0">'T-7.1'!$A$1:$AD$29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1" l="1"/>
  <c r="F10" i="1"/>
  <c r="E10" i="1" s="1"/>
  <c r="G10" i="1"/>
  <c r="H10" i="1"/>
  <c r="H9" i="1" s="1"/>
  <c r="I10" i="1"/>
  <c r="I9" i="1" s="1"/>
  <c r="J10" i="1"/>
  <c r="J9" i="1" s="1"/>
  <c r="K10" i="1"/>
  <c r="K9" i="1" s="1"/>
  <c r="L10" i="1"/>
  <c r="L9" i="1" s="1"/>
  <c r="M10" i="1"/>
  <c r="N10" i="1"/>
  <c r="O10" i="1"/>
  <c r="P10" i="1"/>
  <c r="P9" i="1" s="1"/>
  <c r="Q10" i="1"/>
  <c r="Q9" i="1" s="1"/>
  <c r="R10" i="1"/>
  <c r="R9" i="1" s="1"/>
  <c r="S10" i="1"/>
  <c r="S9" i="1" s="1"/>
  <c r="T10" i="1"/>
  <c r="T9" i="1" s="1"/>
  <c r="U10" i="1"/>
  <c r="V10" i="1"/>
  <c r="X10" i="1"/>
  <c r="Y10" i="1"/>
  <c r="Y9" i="1" s="1"/>
  <c r="Z10" i="1"/>
  <c r="Z9" i="1" s="1"/>
  <c r="E11" i="1"/>
  <c r="E12" i="1"/>
  <c r="E13" i="1"/>
  <c r="E14" i="1"/>
  <c r="E15" i="1"/>
  <c r="E16" i="1"/>
  <c r="F18" i="1"/>
  <c r="E18" i="1" s="1"/>
  <c r="G18" i="1"/>
  <c r="G9" i="1" s="1"/>
  <c r="H18" i="1"/>
  <c r="I18" i="1"/>
  <c r="J18" i="1"/>
  <c r="K18" i="1"/>
  <c r="L18" i="1"/>
  <c r="M18" i="1"/>
  <c r="M9" i="1" s="1"/>
  <c r="N18" i="1"/>
  <c r="N9" i="1" s="1"/>
  <c r="O18" i="1"/>
  <c r="O9" i="1" s="1"/>
  <c r="P18" i="1"/>
  <c r="Q18" i="1"/>
  <c r="R18" i="1"/>
  <c r="S18" i="1"/>
  <c r="T18" i="1"/>
  <c r="U18" i="1"/>
  <c r="U9" i="1" s="1"/>
  <c r="V18" i="1"/>
  <c r="V9" i="1" s="1"/>
  <c r="W18" i="1"/>
  <c r="X18" i="1"/>
  <c r="Y18" i="1"/>
  <c r="Z18" i="1"/>
  <c r="E19" i="1"/>
  <c r="E20" i="1"/>
  <c r="E21" i="1"/>
  <c r="E22" i="1"/>
  <c r="E23" i="1"/>
  <c r="E24" i="1"/>
  <c r="E9" i="1" l="1"/>
  <c r="F9" i="1"/>
</calcChain>
</file>

<file path=xl/sharedStrings.xml><?xml version="1.0" encoding="utf-8"?>
<sst xmlns="http://schemas.openxmlformats.org/spreadsheetml/2006/main" count="79" uniqueCount="65">
  <si>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</si>
  <si>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</si>
  <si>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</si>
  <si>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</si>
  <si>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</si>
  <si>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</si>
  <si>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</si>
  <si>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</si>
  <si>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</si>
  <si>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</si>
  <si>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</si>
  <si>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</si>
  <si>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</si>
  <si>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</si>
  <si>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</si>
  <si>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</si>
  <si>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Female</t>
  </si>
  <si>
    <t>หญิง</t>
  </si>
  <si>
    <t>Male</t>
  </si>
  <si>
    <t>-</t>
  </si>
  <si>
    <t>ชาย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</si>
  <si>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</si>
  <si>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</si>
  <si>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</si>
  <si>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</si>
  <si>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</si>
  <si>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</si>
  <si>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</si>
  <si>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Population registered</t>
  </si>
  <si>
    <t>Transferring</t>
  </si>
  <si>
    <t>A Non-Thai</t>
  </si>
  <si>
    <t>ไม่ทราบ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</si>
  <si>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</si>
  <si>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</si>
  <si>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</si>
  <si>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</si>
  <si>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</si>
  <si>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</si>
  <si>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</si>
  <si>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</si>
  <si>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</si>
  <si>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</si>
  <si>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</si>
  <si>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</si>
  <si>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</si>
  <si>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</si>
  <si>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</si>
  <si>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</si>
  <si>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</si>
  <si>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</si>
  <si>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</si>
  <si>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</si>
  <si>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</si>
  <si>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</si>
  <si>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</si>
  <si>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</si>
  <si>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</si>
  <si>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</si>
  <si>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</si>
  <si>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</si>
  <si>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</si>
  <si>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2017</t>
  </si>
  <si>
    <t>Table</t>
  </si>
  <si>
    <t>ประชากรจากการลงทะเบียน จำแนกตามเพศ และหมวดอายุ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</si>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</sst>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87" formatCode="#,##0\ \ \ \ \ \ "/>
    <numFmt numFmtId="188" formatCode="#,##0\ \ "/>
    <numFmt numFmtId="189" formatCode="_-* #,##0_-;\-* #,##0_-;_-* &quot;-&quot;??_-;_-@_-"/>
    <numFmt numFmtId="190" formatCode="#,##0\ \ \ \ \ \ \ \ \ "/>
    <numFmt numFmtId="191" formatCode="#,##0\ \ \ "/>
    <numFmt numFmtId="192" formatCode="#,##0_ ;\-#,##0\ 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89" fontId="5" fillId="0" borderId="2" xfId="1" applyNumberFormat="1" applyFont="1" applyBorder="1" applyAlignment="1">
      <alignment vertical="center"/>
    </xf>
    <xf numFmtId="189" fontId="5" fillId="0" borderId="1" xfId="1" applyNumberFormat="1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189" fontId="5" fillId="0" borderId="4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90" fontId="6" fillId="0" borderId="5" xfId="1" applyNumberFormat="1" applyFont="1" applyBorder="1" applyAlignment="1">
      <alignment vertical="center"/>
    </xf>
    <xf numFmtId="191" fontId="6" fillId="0" borderId="5" xfId="1" applyNumberFormat="1" applyFont="1" applyBorder="1" applyAlignment="1">
      <alignment vertical="center"/>
    </xf>
    <xf numFmtId="189" fontId="6" fillId="0" borderId="0" xfId="1" applyNumberFormat="1" applyFont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90" fontId="8" fillId="0" borderId="5" xfId="1" applyNumberFormat="1" applyFont="1" applyBorder="1" applyAlignment="1">
      <alignment vertical="center"/>
    </xf>
    <xf numFmtId="191" fontId="8" fillId="0" borderId="5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189" fontId="6" fillId="0" borderId="7" xfId="1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87" fontId="8" fillId="0" borderId="5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92" fontId="8" fillId="0" borderId="5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89" fontId="8" fillId="0" borderId="5" xfId="1" applyNumberFormat="1" applyFont="1" applyBorder="1" applyAlignment="1">
      <alignment vertical="center"/>
    </xf>
  </cellXfs>
  <cellStyles count="2">
    <cellStyle name="Comma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781072</xdr:colOff>
      <xdr:row>20</xdr:row>
      <xdr:rowOff>38100</xdr:rowOff>
    </xdr:from>
    <xdr:to>
      <xdr:col>30</xdr:col>
      <xdr:colOff>9549</xdr:colOff>
      <xdr:row>28</xdr:row>
      <xdr:rowOff>238123</xdr:rowOff>
    </xdr:to>
    <xdr:grpSp>
      <xdr:nvGrpSpPr>
        <xdr:cNvPr id="2" name="Group 5"/>
        <xdr:cNvGrpSpPr/>
      </xdr:nvGrpSpPr>
      <xdr:grpSpPr>
        <a:xfrm>
          <a:off x="11229997" y="5905500"/>
          <a:ext cx="561977" cy="2038348"/>
          <a:chOff x="9594573" y="5050859"/>
          <a:chExt cx="387627" cy="1540441"/>
        </a:xfrm>
      </xdr:grpSpPr>
      <xdr:grpSp>
        <xdr:nvGrpSpPr>
          <xdr:cNvPr id="3" name="Group 1"/>
          <xdr:cNvGrpSpPr/>
        </xdr:nvGrpSpPr>
        <xdr:grpSpPr>
          <a:xfrm>
            <a:off x="9623148" y="6181725"/>
            <a:ext cx="359052" cy="409575"/>
            <a:chOff x="9527898" y="6057900"/>
            <a:chExt cx="359052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3"/>
            <xdr:cNvSpPr txBox="1"/>
          </xdr:nvSpPr>
          <xdr:spPr>
            <a:xfrm rot="5400000">
              <a:off x="9504085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4573" y="5050859"/>
            <a:ext cx="323850" cy="10832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8</xdr:col>
      <xdr:colOff>247650</xdr:colOff>
      <xdr:row>47</xdr:row>
      <xdr:rowOff>105834</xdr:rowOff>
    </xdr:from>
    <xdr:to>
      <xdr:col>18</xdr:col>
      <xdr:colOff>342901</xdr:colOff>
      <xdr:row>53</xdr:row>
      <xdr:rowOff>239184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5124450" y="13088409"/>
          <a:ext cx="6191251" cy="17907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zoomScaleNormal="100" workbookViewId="0">
      <selection activeCell="L27" sqref="L27"/>
    </sheetView>
  </sheetViews>
  <sheetFormatPr defaultRowHeight="24" customHeight="1" x14ac:dyDescent="0.5"/>
  <cols>
    <col min="1" max="1" width="1.28515625" style="1" customWidth="1"/>
    <col min="2" max="2" width="5.85546875" style="1" customWidth="1"/>
    <col min="3" max="3" width="4.140625" style="1" customWidth="1"/>
    <col min="4" max="4" width="1.140625" style="1" customWidth="1"/>
    <col min="5" max="5" width="7.140625" style="1" customWidth="1"/>
    <col min="6" max="22" width="6" style="1" customWidth="1"/>
    <col min="23" max="23" width="5.85546875" style="1" customWidth="1"/>
    <col min="24" max="24" width="6.7109375" style="1" customWidth="1"/>
    <col min="25" max="25" width="8.140625" style="1" customWidth="1"/>
    <col min="26" max="26" width="13.140625" style="1" customWidth="1"/>
    <col min="27" max="27" width="1.28515625" style="1" customWidth="1"/>
    <col min="28" max="28" width="14.28515625" style="1" customWidth="1"/>
    <col min="29" max="29" width="3.7109375" style="1" customWidth="1"/>
    <col min="30" max="30" width="2" style="1" customWidth="1"/>
    <col min="31" max="16384" width="9.140625" style="1"/>
  </cols>
  <sheetData>
    <row r="1" spans="1:28" s="72" customFormat="1" ht="24" customHeight="1" x14ac:dyDescent="0.5">
      <c r="B1" s="72" t="s">
        <v>64</v>
      </c>
      <c r="C1" s="71">
        <v>7.1</v>
      </c>
      <c r="E1" s="72" t="s">
        <v>63</v>
      </c>
    </row>
    <row r="2" spans="1:28" s="69" customFormat="1" ht="24" customHeight="1" x14ac:dyDescent="0.5">
      <c r="B2" s="72" t="s">
        <v>62</v>
      </c>
      <c r="C2" s="71">
        <v>7.1</v>
      </c>
      <c r="E2" s="70" t="s">
        <v>61</v>
      </c>
    </row>
    <row r="3" spans="1:28" ht="6" customHeight="1" x14ac:dyDescent="0.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W3" s="68"/>
      <c r="X3" s="68"/>
      <c r="Y3" s="68"/>
      <c r="Z3" s="68"/>
      <c r="AA3" s="68"/>
    </row>
    <row r="4" spans="1:28" s="4" customFormat="1" ht="27" customHeight="1" x14ac:dyDescent="0.5">
      <c r="A4" s="67" t="s">
        <v>60</v>
      </c>
      <c r="B4" s="67"/>
      <c r="C4" s="67"/>
      <c r="D4" s="66"/>
      <c r="E4" s="65"/>
      <c r="F4" s="64" t="s">
        <v>59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2"/>
      <c r="AA4" s="61" t="s">
        <v>58</v>
      </c>
      <c r="AB4" s="60"/>
    </row>
    <row r="5" spans="1:28" s="4" customFormat="1" ht="27" customHeight="1" x14ac:dyDescent="0.5">
      <c r="A5" s="50"/>
      <c r="B5" s="50"/>
      <c r="C5" s="50"/>
      <c r="D5" s="49"/>
      <c r="F5" s="59"/>
      <c r="G5" s="58"/>
      <c r="H5" s="57"/>
      <c r="I5" s="58"/>
      <c r="J5" s="57"/>
      <c r="K5" s="58"/>
      <c r="L5" s="57"/>
      <c r="M5" s="58"/>
      <c r="N5" s="57"/>
      <c r="O5" s="58"/>
      <c r="P5" s="57"/>
      <c r="Q5" s="58"/>
      <c r="R5" s="57"/>
      <c r="S5" s="58"/>
      <c r="T5" s="57"/>
      <c r="U5" s="56"/>
      <c r="V5" s="55" t="s">
        <v>57</v>
      </c>
      <c r="W5" s="45"/>
      <c r="X5" s="54" t="s">
        <v>56</v>
      </c>
      <c r="Y5" s="54" t="s">
        <v>55</v>
      </c>
      <c r="Z5" s="54" t="s">
        <v>54</v>
      </c>
      <c r="AA5" s="43"/>
      <c r="AB5" s="42"/>
    </row>
    <row r="6" spans="1:28" s="4" customFormat="1" ht="27" customHeight="1" x14ac:dyDescent="0.5">
      <c r="A6" s="50"/>
      <c r="B6" s="50"/>
      <c r="C6" s="50"/>
      <c r="D6" s="49"/>
      <c r="E6" s="5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1" t="s">
        <v>53</v>
      </c>
      <c r="W6" s="45"/>
      <c r="X6" s="44" t="s">
        <v>52</v>
      </c>
      <c r="Y6" s="44" t="s">
        <v>51</v>
      </c>
      <c r="Z6" s="44" t="s">
        <v>50</v>
      </c>
      <c r="AA6" s="43"/>
      <c r="AB6" s="42"/>
    </row>
    <row r="7" spans="1:28" s="4" customFormat="1" ht="27" customHeight="1" x14ac:dyDescent="0.5">
      <c r="A7" s="50"/>
      <c r="B7" s="50"/>
      <c r="C7" s="50"/>
      <c r="D7" s="49"/>
      <c r="E7" s="48" t="s">
        <v>49</v>
      </c>
      <c r="F7" s="47" t="s">
        <v>48</v>
      </c>
      <c r="G7" s="47" t="s">
        <v>47</v>
      </c>
      <c r="H7" s="47" t="s">
        <v>46</v>
      </c>
      <c r="I7" s="47" t="s">
        <v>45</v>
      </c>
      <c r="J7" s="47" t="s">
        <v>44</v>
      </c>
      <c r="K7" s="47" t="s">
        <v>43</v>
      </c>
      <c r="L7" s="47" t="s">
        <v>42</v>
      </c>
      <c r="M7" s="47" t="s">
        <v>41</v>
      </c>
      <c r="N7" s="47" t="s">
        <v>40</v>
      </c>
      <c r="O7" s="47" t="s">
        <v>39</v>
      </c>
      <c r="P7" s="47" t="s">
        <v>38</v>
      </c>
      <c r="Q7" s="47" t="s">
        <v>37</v>
      </c>
      <c r="R7" s="47" t="s">
        <v>36</v>
      </c>
      <c r="S7" s="47" t="s">
        <v>35</v>
      </c>
      <c r="T7" s="47" t="s">
        <v>34</v>
      </c>
      <c r="U7" s="47" t="s">
        <v>33</v>
      </c>
      <c r="V7" s="46" t="s">
        <v>32</v>
      </c>
      <c r="W7" s="45" t="s">
        <v>31</v>
      </c>
      <c r="X7" s="44" t="s">
        <v>30</v>
      </c>
      <c r="Y7" s="44" t="s">
        <v>29</v>
      </c>
      <c r="Z7" s="44" t="s">
        <v>28</v>
      </c>
      <c r="AA7" s="43"/>
      <c r="AB7" s="42"/>
    </row>
    <row r="8" spans="1:28" s="4" customFormat="1" ht="27" customHeight="1" x14ac:dyDescent="0.5">
      <c r="A8" s="41"/>
      <c r="B8" s="41"/>
      <c r="C8" s="41"/>
      <c r="D8" s="40"/>
      <c r="E8" s="39" t="s">
        <v>21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7" t="s">
        <v>27</v>
      </c>
      <c r="W8" s="36" t="s">
        <v>26</v>
      </c>
      <c r="X8" s="35" t="s">
        <v>25</v>
      </c>
      <c r="Y8" s="35" t="s">
        <v>24</v>
      </c>
      <c r="Z8" s="35" t="s">
        <v>23</v>
      </c>
      <c r="AA8" s="34"/>
      <c r="AB8" s="33"/>
    </row>
    <row r="9" spans="1:28" s="23" customFormat="1" ht="24" customHeight="1" x14ac:dyDescent="0.5">
      <c r="A9" s="31" t="s">
        <v>22</v>
      </c>
      <c r="B9" s="31"/>
      <c r="C9" s="31"/>
      <c r="D9" s="31"/>
      <c r="E9" s="27">
        <f>SUM(E10,E18)</f>
        <v>511641</v>
      </c>
      <c r="F9" s="27">
        <f>SUM(F10,F18)</f>
        <v>27195</v>
      </c>
      <c r="G9" s="27">
        <f>SUM(G10,G18)</f>
        <v>31091</v>
      </c>
      <c r="H9" s="27">
        <f>SUM(H10,H18)</f>
        <v>32245</v>
      </c>
      <c r="I9" s="27">
        <f>SUM(I10,I18)</f>
        <v>33967</v>
      </c>
      <c r="J9" s="27">
        <f>SUM(J10,J18)</f>
        <v>37823</v>
      </c>
      <c r="K9" s="27">
        <f>SUM(K10,K18)</f>
        <v>37379</v>
      </c>
      <c r="L9" s="27">
        <f>SUM(L10,L18)</f>
        <v>37390</v>
      </c>
      <c r="M9" s="27">
        <f>SUM(M10,M18)</f>
        <v>41676</v>
      </c>
      <c r="N9" s="27">
        <f>SUM(N10,N18)</f>
        <v>44114</v>
      </c>
      <c r="O9" s="27">
        <f>SUM(O10,O18)</f>
        <v>44464</v>
      </c>
      <c r="P9" s="27">
        <f>SUM(P10,P18)</f>
        <v>38635</v>
      </c>
      <c r="Q9" s="27">
        <f>SUM(Q10,Q18)</f>
        <v>31004</v>
      </c>
      <c r="R9" s="27">
        <f>SUM(R10,R18)</f>
        <v>24519</v>
      </c>
      <c r="S9" s="27">
        <f>SUM(S10,S18)</f>
        <v>18467</v>
      </c>
      <c r="T9" s="27">
        <f>SUM(T10,T18)</f>
        <v>12024</v>
      </c>
      <c r="U9" s="27">
        <f>SUM(U10,U18)</f>
        <v>7312</v>
      </c>
      <c r="V9" s="27">
        <f>SUM(V10,V18)</f>
        <v>7268</v>
      </c>
      <c r="W9" s="32" t="s">
        <v>19</v>
      </c>
      <c r="X9" s="26">
        <f>SUM(X10,X18)</f>
        <v>437</v>
      </c>
      <c r="Y9" s="26">
        <f>SUM(Y10,Y18)</f>
        <v>636</v>
      </c>
      <c r="Z9" s="25">
        <f>SUM(Z10,Z18)</f>
        <v>3995</v>
      </c>
      <c r="AA9" s="31" t="s">
        <v>21</v>
      </c>
      <c r="AB9" s="31"/>
    </row>
    <row r="10" spans="1:28" s="23" customFormat="1" ht="24" customHeight="1" x14ac:dyDescent="0.5">
      <c r="A10" s="24"/>
      <c r="B10" s="24" t="s">
        <v>20</v>
      </c>
      <c r="C10" s="24"/>
      <c r="D10" s="24"/>
      <c r="E10" s="27">
        <f>SUM(F10:Z10)</f>
        <v>256009</v>
      </c>
      <c r="F10" s="27">
        <f>SUM(F11:F16)</f>
        <v>13892</v>
      </c>
      <c r="G10" s="27">
        <f>SUM(G11:G16)</f>
        <v>16080</v>
      </c>
      <c r="H10" s="27">
        <f>SUM(H11:H16)</f>
        <v>16560</v>
      </c>
      <c r="I10" s="27">
        <f>SUM(I11:I16)</f>
        <v>17538</v>
      </c>
      <c r="J10" s="27">
        <f>SUM(J11:J16)</f>
        <v>18950</v>
      </c>
      <c r="K10" s="27">
        <f>SUM(K11:K16)</f>
        <v>19274</v>
      </c>
      <c r="L10" s="27">
        <f>SUM(L11:L16)</f>
        <v>19070</v>
      </c>
      <c r="M10" s="27">
        <f>SUM(M11:M16)</f>
        <v>21047</v>
      </c>
      <c r="N10" s="27">
        <f>SUM(N11:N16)</f>
        <v>22329</v>
      </c>
      <c r="O10" s="27">
        <f>SUM(O11:O16)</f>
        <v>22056</v>
      </c>
      <c r="P10" s="27">
        <f>SUM(P11:P16)</f>
        <v>19254</v>
      </c>
      <c r="Q10" s="27">
        <f>SUM(Q11:Q16)</f>
        <v>15209</v>
      </c>
      <c r="R10" s="27">
        <f>SUM(R11:R16)</f>
        <v>11859</v>
      </c>
      <c r="S10" s="27">
        <f>SUM(S11:S16)</f>
        <v>8715</v>
      </c>
      <c r="T10" s="27">
        <f>SUM(T11:T16)</f>
        <v>5508</v>
      </c>
      <c r="U10" s="27">
        <f>SUM(U11:U16)</f>
        <v>3105</v>
      </c>
      <c r="V10" s="27">
        <f>SUM(V11:V16)</f>
        <v>2772</v>
      </c>
      <c r="W10" s="30" t="s">
        <v>19</v>
      </c>
      <c r="X10" s="26">
        <f>SUM(X11:X16)</f>
        <v>327</v>
      </c>
      <c r="Y10" s="26">
        <f>SUM(Y11:Y16)</f>
        <v>410</v>
      </c>
      <c r="Z10" s="25">
        <f>SUM(Z11:Z16)</f>
        <v>2054</v>
      </c>
      <c r="AA10" s="24"/>
      <c r="AB10" s="24" t="s">
        <v>18</v>
      </c>
    </row>
    <row r="11" spans="1:28" s="5" customFormat="1" ht="24" customHeight="1" x14ac:dyDescent="0.5">
      <c r="A11" s="13" t="s">
        <v>15</v>
      </c>
      <c r="B11" s="13"/>
      <c r="C11" s="13"/>
      <c r="D11" s="13"/>
      <c r="E11" s="27">
        <f>SUM(F11:Z11)</f>
        <v>67953</v>
      </c>
      <c r="F11" s="20">
        <v>3536</v>
      </c>
      <c r="G11" s="19">
        <v>4164</v>
      </c>
      <c r="H11" s="21">
        <v>4367</v>
      </c>
      <c r="I11" s="20">
        <v>4551</v>
      </c>
      <c r="J11" s="19">
        <v>4992</v>
      </c>
      <c r="K11" s="22">
        <v>5006</v>
      </c>
      <c r="L11" s="20">
        <v>4846</v>
      </c>
      <c r="M11" s="22">
        <v>5606</v>
      </c>
      <c r="N11" s="21">
        <v>5995</v>
      </c>
      <c r="O11" s="20">
        <v>6019</v>
      </c>
      <c r="P11" s="19">
        <v>5221</v>
      </c>
      <c r="Q11" s="17">
        <v>4168</v>
      </c>
      <c r="R11" s="18">
        <v>3273</v>
      </c>
      <c r="S11" s="17">
        <v>2444</v>
      </c>
      <c r="T11" s="18">
        <v>1515</v>
      </c>
      <c r="U11" s="17">
        <v>877</v>
      </c>
      <c r="V11" s="17">
        <v>796</v>
      </c>
      <c r="W11" s="28">
        <v>0</v>
      </c>
      <c r="X11" s="15">
        <v>115</v>
      </c>
      <c r="Y11" s="15">
        <v>131</v>
      </c>
      <c r="Z11" s="14">
        <v>331</v>
      </c>
      <c r="AA11" s="13" t="s">
        <v>14</v>
      </c>
      <c r="AB11" s="13"/>
    </row>
    <row r="12" spans="1:28" s="5" customFormat="1" ht="24" customHeight="1" x14ac:dyDescent="0.5">
      <c r="A12" s="13" t="s">
        <v>13</v>
      </c>
      <c r="B12" s="13"/>
      <c r="C12" s="13"/>
      <c r="D12" s="13"/>
      <c r="E12" s="27">
        <f>SUM(F12:Z12)</f>
        <v>46541</v>
      </c>
      <c r="F12" s="20">
        <v>2738</v>
      </c>
      <c r="G12" s="19">
        <v>2975</v>
      </c>
      <c r="H12" s="21">
        <v>2990</v>
      </c>
      <c r="I12" s="20">
        <v>3173</v>
      </c>
      <c r="J12" s="19">
        <v>3586</v>
      </c>
      <c r="K12" s="22">
        <v>3655</v>
      </c>
      <c r="L12" s="20">
        <v>3475</v>
      </c>
      <c r="M12" s="22">
        <v>3887</v>
      </c>
      <c r="N12" s="21">
        <v>4180</v>
      </c>
      <c r="O12" s="20">
        <v>3950</v>
      </c>
      <c r="P12" s="19">
        <v>3482</v>
      </c>
      <c r="Q12" s="17">
        <v>2661</v>
      </c>
      <c r="R12" s="18">
        <v>2146</v>
      </c>
      <c r="S12" s="17">
        <v>1550</v>
      </c>
      <c r="T12" s="18">
        <v>969</v>
      </c>
      <c r="U12" s="17">
        <v>541</v>
      </c>
      <c r="V12" s="17">
        <v>467</v>
      </c>
      <c r="W12" s="28">
        <v>0</v>
      </c>
      <c r="X12" s="15">
        <v>60</v>
      </c>
      <c r="Y12" s="15">
        <v>50</v>
      </c>
      <c r="Z12" s="14">
        <v>6</v>
      </c>
      <c r="AA12" s="13" t="s">
        <v>12</v>
      </c>
      <c r="AB12" s="13"/>
    </row>
    <row r="13" spans="1:28" s="5" customFormat="1" ht="24" customHeight="1" x14ac:dyDescent="0.5">
      <c r="A13" s="13" t="s">
        <v>11</v>
      </c>
      <c r="B13" s="13"/>
      <c r="C13" s="13"/>
      <c r="D13" s="13"/>
      <c r="E13" s="27">
        <f>SUM(F13:Z13)</f>
        <v>32536</v>
      </c>
      <c r="F13" s="20">
        <v>1711</v>
      </c>
      <c r="G13" s="19">
        <v>1944</v>
      </c>
      <c r="H13" s="21">
        <v>2037</v>
      </c>
      <c r="I13" s="20">
        <v>2187</v>
      </c>
      <c r="J13" s="19">
        <v>2419</v>
      </c>
      <c r="K13" s="22">
        <v>2413</v>
      </c>
      <c r="L13" s="20">
        <v>2526</v>
      </c>
      <c r="M13" s="22">
        <v>2722</v>
      </c>
      <c r="N13" s="21">
        <v>2754</v>
      </c>
      <c r="O13" s="20">
        <v>2810</v>
      </c>
      <c r="P13" s="19">
        <v>2483</v>
      </c>
      <c r="Q13" s="17">
        <v>1978</v>
      </c>
      <c r="R13" s="18">
        <v>1554</v>
      </c>
      <c r="S13" s="17">
        <v>1247</v>
      </c>
      <c r="T13" s="18">
        <v>789</v>
      </c>
      <c r="U13" s="17">
        <v>459</v>
      </c>
      <c r="V13" s="17">
        <v>368</v>
      </c>
      <c r="W13" s="28">
        <v>0</v>
      </c>
      <c r="X13" s="15">
        <v>41</v>
      </c>
      <c r="Y13" s="15">
        <v>86</v>
      </c>
      <c r="Z13" s="14">
        <v>8</v>
      </c>
      <c r="AA13" s="13" t="s">
        <v>10</v>
      </c>
      <c r="AB13" s="13"/>
    </row>
    <row r="14" spans="1:28" s="5" customFormat="1" ht="24" customHeight="1" x14ac:dyDescent="0.5">
      <c r="A14" s="13" t="s">
        <v>9</v>
      </c>
      <c r="B14" s="13"/>
      <c r="C14" s="13"/>
      <c r="D14" s="13"/>
      <c r="E14" s="27">
        <f>SUM(F14:Z14)</f>
        <v>56076</v>
      </c>
      <c r="F14" s="20">
        <v>3018</v>
      </c>
      <c r="G14" s="19">
        <v>3558</v>
      </c>
      <c r="H14" s="21">
        <v>3699</v>
      </c>
      <c r="I14" s="20">
        <v>4004</v>
      </c>
      <c r="J14" s="19">
        <v>4114</v>
      </c>
      <c r="K14" s="22">
        <v>4145</v>
      </c>
      <c r="L14" s="20">
        <v>4144</v>
      </c>
      <c r="M14" s="22">
        <v>4599</v>
      </c>
      <c r="N14" s="21">
        <v>4837</v>
      </c>
      <c r="O14" s="20">
        <v>4741</v>
      </c>
      <c r="P14" s="19">
        <v>4128</v>
      </c>
      <c r="Q14" s="17">
        <v>3251</v>
      </c>
      <c r="R14" s="18">
        <v>2510</v>
      </c>
      <c r="S14" s="17">
        <v>1798</v>
      </c>
      <c r="T14" s="18">
        <v>1192</v>
      </c>
      <c r="U14" s="17">
        <v>639</v>
      </c>
      <c r="V14" s="17">
        <v>538</v>
      </c>
      <c r="W14" s="28">
        <v>0</v>
      </c>
      <c r="X14" s="15">
        <v>58</v>
      </c>
      <c r="Y14" s="15">
        <v>67</v>
      </c>
      <c r="Z14" s="14">
        <v>1036</v>
      </c>
      <c r="AA14" s="13" t="s">
        <v>8</v>
      </c>
      <c r="AB14" s="13"/>
    </row>
    <row r="15" spans="1:28" s="5" customFormat="1" ht="24" customHeight="1" x14ac:dyDescent="0.5">
      <c r="A15" s="13" t="s">
        <v>7</v>
      </c>
      <c r="B15" s="13"/>
      <c r="C15" s="13"/>
      <c r="D15" s="13"/>
      <c r="E15" s="27">
        <f>SUM(F15:Z15)</f>
        <v>34287</v>
      </c>
      <c r="F15" s="20">
        <v>1904</v>
      </c>
      <c r="G15" s="19">
        <v>2236</v>
      </c>
      <c r="H15" s="21">
        <v>2305</v>
      </c>
      <c r="I15" s="20">
        <v>2439</v>
      </c>
      <c r="J15" s="19">
        <v>2540</v>
      </c>
      <c r="K15" s="22">
        <v>2586</v>
      </c>
      <c r="L15" s="20">
        <v>2664</v>
      </c>
      <c r="M15" s="22">
        <v>2819</v>
      </c>
      <c r="N15" s="21">
        <v>2988</v>
      </c>
      <c r="O15" s="20">
        <v>2917</v>
      </c>
      <c r="P15" s="19">
        <v>2502</v>
      </c>
      <c r="Q15" s="17">
        <v>1941</v>
      </c>
      <c r="R15" s="18">
        <v>1434</v>
      </c>
      <c r="S15" s="17">
        <v>986</v>
      </c>
      <c r="T15" s="18">
        <v>568</v>
      </c>
      <c r="U15" s="17">
        <v>358</v>
      </c>
      <c r="V15" s="17">
        <v>354</v>
      </c>
      <c r="W15" s="28">
        <v>0</v>
      </c>
      <c r="X15" s="15">
        <v>31</v>
      </c>
      <c r="Y15" s="15">
        <v>61</v>
      </c>
      <c r="Z15" s="14">
        <v>654</v>
      </c>
      <c r="AA15" s="13" t="s">
        <v>6</v>
      </c>
      <c r="AB15" s="13"/>
    </row>
    <row r="16" spans="1:28" s="5" customFormat="1" ht="24" customHeight="1" x14ac:dyDescent="0.5">
      <c r="A16" s="13" t="s">
        <v>5</v>
      </c>
      <c r="B16" s="13"/>
      <c r="C16" s="13"/>
      <c r="D16" s="13"/>
      <c r="E16" s="27">
        <f>SUM(F16:Z16)</f>
        <v>18616</v>
      </c>
      <c r="F16" s="20">
        <v>985</v>
      </c>
      <c r="G16" s="19">
        <v>1203</v>
      </c>
      <c r="H16" s="21">
        <v>1162</v>
      </c>
      <c r="I16" s="20">
        <v>1184</v>
      </c>
      <c r="J16" s="19">
        <v>1299</v>
      </c>
      <c r="K16" s="22">
        <v>1469</v>
      </c>
      <c r="L16" s="20">
        <v>1415</v>
      </c>
      <c r="M16" s="22">
        <v>1414</v>
      </c>
      <c r="N16" s="21">
        <v>1575</v>
      </c>
      <c r="O16" s="20">
        <v>1619</v>
      </c>
      <c r="P16" s="19">
        <v>1438</v>
      </c>
      <c r="Q16" s="17">
        <v>1210</v>
      </c>
      <c r="R16" s="18">
        <v>942</v>
      </c>
      <c r="S16" s="17">
        <v>690</v>
      </c>
      <c r="T16" s="18">
        <v>475</v>
      </c>
      <c r="U16" s="17">
        <v>231</v>
      </c>
      <c r="V16" s="17">
        <v>249</v>
      </c>
      <c r="W16" s="28">
        <v>0</v>
      </c>
      <c r="X16" s="15">
        <v>22</v>
      </c>
      <c r="Y16" s="15">
        <v>15</v>
      </c>
      <c r="Z16" s="14">
        <v>19</v>
      </c>
      <c r="AA16" s="13" t="s">
        <v>4</v>
      </c>
      <c r="AB16" s="13"/>
    </row>
    <row r="17" spans="1:28" s="5" customFormat="1" ht="9" customHeight="1" x14ac:dyDescent="0.5">
      <c r="A17" s="13"/>
      <c r="B17" s="13"/>
      <c r="C17" s="13"/>
      <c r="D17" s="13"/>
      <c r="E17" s="21"/>
      <c r="F17" s="20"/>
      <c r="G17" s="19"/>
      <c r="H17" s="29"/>
      <c r="I17" s="20"/>
      <c r="J17" s="29"/>
      <c r="K17" s="17"/>
      <c r="L17" s="18"/>
      <c r="M17" s="17"/>
      <c r="N17" s="18"/>
      <c r="O17" s="17"/>
      <c r="P17" s="18"/>
      <c r="Q17" s="17"/>
      <c r="R17" s="18"/>
      <c r="S17" s="17"/>
      <c r="T17" s="18"/>
      <c r="U17" s="17"/>
      <c r="V17" s="17"/>
      <c r="W17" s="28"/>
      <c r="X17" s="15"/>
      <c r="Y17" s="15"/>
      <c r="Z17" s="14"/>
      <c r="AA17" s="13"/>
      <c r="AB17" s="13"/>
    </row>
    <row r="18" spans="1:28" s="23" customFormat="1" ht="24" customHeight="1" x14ac:dyDescent="0.5">
      <c r="A18" s="24"/>
      <c r="B18" s="24" t="s">
        <v>17</v>
      </c>
      <c r="C18" s="24"/>
      <c r="D18" s="24"/>
      <c r="E18" s="27">
        <f>SUM(F18:Z18)</f>
        <v>255632</v>
      </c>
      <c r="F18" s="27">
        <f>SUM(F19:F24)</f>
        <v>13303</v>
      </c>
      <c r="G18" s="27">
        <f>SUM(G19:G24)</f>
        <v>15011</v>
      </c>
      <c r="H18" s="27">
        <f>SUM(H19:H24)</f>
        <v>15685</v>
      </c>
      <c r="I18" s="27">
        <f>SUM(I19:I24)</f>
        <v>16429</v>
      </c>
      <c r="J18" s="27">
        <f>SUM(J19:J24)</f>
        <v>18873</v>
      </c>
      <c r="K18" s="27">
        <f>SUM(K19:K24)</f>
        <v>18105</v>
      </c>
      <c r="L18" s="27">
        <f>SUM(L19:L24)</f>
        <v>18320</v>
      </c>
      <c r="M18" s="27">
        <f>SUM(M19:M24)</f>
        <v>20629</v>
      </c>
      <c r="N18" s="27">
        <f>SUM(N19:N24)</f>
        <v>21785</v>
      </c>
      <c r="O18" s="27">
        <f>SUM(O19:O24)</f>
        <v>22408</v>
      </c>
      <c r="P18" s="27">
        <f>SUM(P19:P24)</f>
        <v>19381</v>
      </c>
      <c r="Q18" s="27">
        <f>SUM(Q19:Q24)</f>
        <v>15795</v>
      </c>
      <c r="R18" s="27">
        <f>SUM(R19:R24)</f>
        <v>12660</v>
      </c>
      <c r="S18" s="27">
        <f>SUM(S19:S24)</f>
        <v>9752</v>
      </c>
      <c r="T18" s="27">
        <f>SUM(T19:T24)</f>
        <v>6516</v>
      </c>
      <c r="U18" s="27">
        <f>SUM(U19:U24)</f>
        <v>4207</v>
      </c>
      <c r="V18" s="27">
        <f>SUM(V19:V24)</f>
        <v>4496</v>
      </c>
      <c r="W18" s="73">
        <f>SUM(W19:W24)</f>
        <v>0</v>
      </c>
      <c r="X18" s="26">
        <f>SUM(X19:X24)</f>
        <v>110</v>
      </c>
      <c r="Y18" s="26">
        <f>SUM(Y19:Y24)</f>
        <v>226</v>
      </c>
      <c r="Z18" s="25">
        <f>SUM(Z19:Z24)</f>
        <v>1941</v>
      </c>
      <c r="AA18" s="24"/>
      <c r="AB18" s="24" t="s">
        <v>16</v>
      </c>
    </row>
    <row r="19" spans="1:28" s="5" customFormat="1" ht="24" customHeight="1" x14ac:dyDescent="0.5">
      <c r="A19" s="13" t="s">
        <v>15</v>
      </c>
      <c r="B19" s="13"/>
      <c r="C19" s="13"/>
      <c r="D19" s="13"/>
      <c r="E19" s="21">
        <f>SUM(F19:Z19)</f>
        <v>68348</v>
      </c>
      <c r="F19" s="20">
        <v>3414</v>
      </c>
      <c r="G19" s="19">
        <v>3876</v>
      </c>
      <c r="H19" s="21">
        <v>3992</v>
      </c>
      <c r="I19" s="20">
        <v>4213</v>
      </c>
      <c r="J19" s="19">
        <v>5027</v>
      </c>
      <c r="K19" s="22">
        <v>4826</v>
      </c>
      <c r="L19" s="20">
        <v>4734</v>
      </c>
      <c r="M19" s="22">
        <v>5451</v>
      </c>
      <c r="N19" s="21">
        <v>5928</v>
      </c>
      <c r="O19" s="20">
        <v>6055</v>
      </c>
      <c r="P19" s="19">
        <v>5265</v>
      </c>
      <c r="Q19" s="17">
        <v>4404</v>
      </c>
      <c r="R19" s="18">
        <v>3612</v>
      </c>
      <c r="S19" s="17">
        <v>2796</v>
      </c>
      <c r="T19" s="18">
        <v>1869</v>
      </c>
      <c r="U19" s="17">
        <v>1195</v>
      </c>
      <c r="V19" s="17">
        <v>1234</v>
      </c>
      <c r="W19" s="16">
        <v>0</v>
      </c>
      <c r="X19" s="15">
        <v>50</v>
      </c>
      <c r="Y19" s="15">
        <v>90</v>
      </c>
      <c r="Z19" s="14">
        <v>317</v>
      </c>
      <c r="AA19" s="13" t="s">
        <v>14</v>
      </c>
      <c r="AB19" s="13"/>
    </row>
    <row r="20" spans="1:28" s="5" customFormat="1" ht="24" customHeight="1" x14ac:dyDescent="0.5">
      <c r="A20" s="13" t="s">
        <v>13</v>
      </c>
      <c r="B20" s="13"/>
      <c r="C20" s="13"/>
      <c r="D20" s="13"/>
      <c r="E20" s="21">
        <f>SUM(F20:Z20)</f>
        <v>46252</v>
      </c>
      <c r="F20" s="20">
        <v>2516</v>
      </c>
      <c r="G20" s="19">
        <v>2863</v>
      </c>
      <c r="H20" s="21">
        <v>2911</v>
      </c>
      <c r="I20" s="20">
        <v>3060</v>
      </c>
      <c r="J20" s="19">
        <v>3600</v>
      </c>
      <c r="K20" s="22">
        <v>3398</v>
      </c>
      <c r="L20" s="20">
        <v>3290</v>
      </c>
      <c r="M20" s="22">
        <v>3744</v>
      </c>
      <c r="N20" s="21">
        <v>3976</v>
      </c>
      <c r="O20" s="20">
        <v>3998</v>
      </c>
      <c r="P20" s="19">
        <v>3459</v>
      </c>
      <c r="Q20" s="17">
        <v>2839</v>
      </c>
      <c r="R20" s="18">
        <v>2283</v>
      </c>
      <c r="S20" s="17">
        <v>1654</v>
      </c>
      <c r="T20" s="18">
        <v>1195</v>
      </c>
      <c r="U20" s="17">
        <v>701</v>
      </c>
      <c r="V20" s="17">
        <v>738</v>
      </c>
      <c r="W20" s="16">
        <v>0</v>
      </c>
      <c r="X20" s="15">
        <v>9</v>
      </c>
      <c r="Y20" s="15">
        <v>12</v>
      </c>
      <c r="Z20" s="14">
        <v>6</v>
      </c>
      <c r="AA20" s="13" t="s">
        <v>12</v>
      </c>
      <c r="AB20" s="13"/>
    </row>
    <row r="21" spans="1:28" s="5" customFormat="1" ht="24" customHeight="1" x14ac:dyDescent="0.5">
      <c r="A21" s="13" t="s">
        <v>11</v>
      </c>
      <c r="B21" s="13"/>
      <c r="C21" s="13"/>
      <c r="D21" s="13"/>
      <c r="E21" s="21">
        <f>SUM(F21:Z21)</f>
        <v>32777</v>
      </c>
      <c r="F21" s="20">
        <v>1689</v>
      </c>
      <c r="G21" s="19">
        <v>1890</v>
      </c>
      <c r="H21" s="21">
        <v>1946</v>
      </c>
      <c r="I21" s="20">
        <v>2009</v>
      </c>
      <c r="J21" s="19">
        <v>2251</v>
      </c>
      <c r="K21" s="22">
        <v>2234</v>
      </c>
      <c r="L21" s="20">
        <v>2436</v>
      </c>
      <c r="M21" s="22">
        <v>2575</v>
      </c>
      <c r="N21" s="21">
        <v>2755</v>
      </c>
      <c r="O21" s="20">
        <v>2966</v>
      </c>
      <c r="P21" s="19">
        <v>2587</v>
      </c>
      <c r="Q21" s="17">
        <v>2114</v>
      </c>
      <c r="R21" s="18">
        <v>1663</v>
      </c>
      <c r="S21" s="17">
        <v>1389</v>
      </c>
      <c r="T21" s="18">
        <v>915</v>
      </c>
      <c r="U21" s="17">
        <v>593</v>
      </c>
      <c r="V21" s="17">
        <v>698</v>
      </c>
      <c r="W21" s="16">
        <v>0</v>
      </c>
      <c r="X21" s="15">
        <v>11</v>
      </c>
      <c r="Y21" s="15">
        <v>52</v>
      </c>
      <c r="Z21" s="14">
        <v>4</v>
      </c>
      <c r="AA21" s="13" t="s">
        <v>10</v>
      </c>
      <c r="AB21" s="13"/>
    </row>
    <row r="22" spans="1:28" s="5" customFormat="1" ht="24" customHeight="1" x14ac:dyDescent="0.5">
      <c r="A22" s="13" t="s">
        <v>9</v>
      </c>
      <c r="B22" s="13"/>
      <c r="C22" s="13"/>
      <c r="D22" s="13"/>
      <c r="E22" s="21">
        <f>SUM(F22:Z22)</f>
        <v>55134</v>
      </c>
      <c r="F22" s="20">
        <v>2853</v>
      </c>
      <c r="G22" s="19">
        <v>3107</v>
      </c>
      <c r="H22" s="21">
        <v>3465</v>
      </c>
      <c r="I22" s="20">
        <v>3641</v>
      </c>
      <c r="J22" s="19">
        <v>4011</v>
      </c>
      <c r="K22" s="22">
        <v>3918</v>
      </c>
      <c r="L22" s="20">
        <v>3950</v>
      </c>
      <c r="M22" s="22">
        <v>4555</v>
      </c>
      <c r="N22" s="21">
        <v>4708</v>
      </c>
      <c r="O22" s="20">
        <v>4763</v>
      </c>
      <c r="P22" s="19">
        <v>4030</v>
      </c>
      <c r="Q22" s="17">
        <v>3196</v>
      </c>
      <c r="R22" s="18">
        <v>2663</v>
      </c>
      <c r="S22" s="17">
        <v>2074</v>
      </c>
      <c r="T22" s="18">
        <v>1359</v>
      </c>
      <c r="U22" s="17">
        <v>888</v>
      </c>
      <c r="V22" s="17">
        <v>907</v>
      </c>
      <c r="W22" s="16">
        <v>0</v>
      </c>
      <c r="X22" s="15">
        <v>17</v>
      </c>
      <c r="Y22" s="15">
        <v>24</v>
      </c>
      <c r="Z22" s="14">
        <v>1005</v>
      </c>
      <c r="AA22" s="13" t="s">
        <v>8</v>
      </c>
      <c r="AB22" s="13"/>
    </row>
    <row r="23" spans="1:28" s="5" customFormat="1" ht="24" customHeight="1" x14ac:dyDescent="0.5">
      <c r="A23" s="13" t="s">
        <v>7</v>
      </c>
      <c r="B23" s="13"/>
      <c r="C23" s="13"/>
      <c r="D23" s="13"/>
      <c r="E23" s="21">
        <f>SUM(F23:Z23)</f>
        <v>34349</v>
      </c>
      <c r="F23" s="20">
        <v>1888</v>
      </c>
      <c r="G23" s="19">
        <v>2180</v>
      </c>
      <c r="H23" s="21">
        <v>2246</v>
      </c>
      <c r="I23" s="20">
        <v>2386</v>
      </c>
      <c r="J23" s="19">
        <v>2659</v>
      </c>
      <c r="K23" s="22">
        <v>2377</v>
      </c>
      <c r="L23" s="20">
        <v>2522</v>
      </c>
      <c r="M23" s="22">
        <v>2830</v>
      </c>
      <c r="N23" s="21">
        <v>2928</v>
      </c>
      <c r="O23" s="20">
        <v>2939</v>
      </c>
      <c r="P23" s="19">
        <v>2492</v>
      </c>
      <c r="Q23" s="17">
        <v>1960</v>
      </c>
      <c r="R23" s="18">
        <v>1479</v>
      </c>
      <c r="S23" s="17">
        <v>1099</v>
      </c>
      <c r="T23" s="18">
        <v>699</v>
      </c>
      <c r="U23" s="17">
        <v>471</v>
      </c>
      <c r="V23" s="17">
        <v>541</v>
      </c>
      <c r="W23" s="16">
        <v>0</v>
      </c>
      <c r="X23" s="15">
        <v>14</v>
      </c>
      <c r="Y23" s="15">
        <v>43</v>
      </c>
      <c r="Z23" s="14">
        <v>596</v>
      </c>
      <c r="AA23" s="13" t="s">
        <v>6</v>
      </c>
      <c r="AB23" s="13"/>
    </row>
    <row r="24" spans="1:28" s="5" customFormat="1" ht="24" customHeight="1" x14ac:dyDescent="0.5">
      <c r="A24" s="13" t="s">
        <v>5</v>
      </c>
      <c r="B24" s="13"/>
      <c r="C24" s="13"/>
      <c r="D24" s="13"/>
      <c r="E24" s="21">
        <f>SUM(F24:Z24)</f>
        <v>18772</v>
      </c>
      <c r="F24" s="20">
        <v>943</v>
      </c>
      <c r="G24" s="19">
        <v>1095</v>
      </c>
      <c r="H24" s="21">
        <v>1125</v>
      </c>
      <c r="I24" s="20">
        <v>1120</v>
      </c>
      <c r="J24" s="19">
        <v>1325</v>
      </c>
      <c r="K24" s="22">
        <v>1352</v>
      </c>
      <c r="L24" s="20">
        <v>1388</v>
      </c>
      <c r="M24" s="22">
        <v>1474</v>
      </c>
      <c r="N24" s="21">
        <v>1490</v>
      </c>
      <c r="O24" s="20">
        <v>1687</v>
      </c>
      <c r="P24" s="19">
        <v>1548</v>
      </c>
      <c r="Q24" s="17">
        <v>1282</v>
      </c>
      <c r="R24" s="18">
        <v>960</v>
      </c>
      <c r="S24" s="17">
        <v>740</v>
      </c>
      <c r="T24" s="18">
        <v>479</v>
      </c>
      <c r="U24" s="17">
        <v>359</v>
      </c>
      <c r="V24" s="17">
        <v>378</v>
      </c>
      <c r="W24" s="16">
        <v>0</v>
      </c>
      <c r="X24" s="15">
        <v>9</v>
      </c>
      <c r="Y24" s="15">
        <v>5</v>
      </c>
      <c r="Z24" s="14">
        <v>13</v>
      </c>
      <c r="AA24" s="13" t="s">
        <v>4</v>
      </c>
      <c r="AB24" s="13"/>
    </row>
    <row r="25" spans="1:28" s="4" customFormat="1" ht="6" customHeight="1" x14ac:dyDescent="0.5">
      <c r="A25" s="12"/>
      <c r="B25" s="12"/>
      <c r="C25" s="12"/>
      <c r="D25" s="12"/>
      <c r="E25" s="11"/>
      <c r="F25" s="8"/>
      <c r="G25" s="10"/>
      <c r="H25" s="11"/>
      <c r="I25" s="8"/>
      <c r="J25" s="10"/>
      <c r="K25" s="9"/>
      <c r="L25" s="8"/>
      <c r="M25" s="9"/>
      <c r="N25" s="11"/>
      <c r="O25" s="8"/>
      <c r="P25" s="10"/>
      <c r="Q25" s="8"/>
      <c r="R25" s="9"/>
      <c r="S25" s="8"/>
      <c r="T25" s="9"/>
      <c r="U25" s="8"/>
      <c r="V25" s="8"/>
      <c r="W25" s="9"/>
      <c r="X25" s="8"/>
      <c r="Y25" s="8"/>
      <c r="Z25" s="8"/>
      <c r="AA25" s="7"/>
      <c r="AB25" s="7"/>
    </row>
    <row r="26" spans="1:28" s="4" customFormat="1" ht="9" customHeight="1" x14ac:dyDescent="0.5">
      <c r="AA26" s="6"/>
      <c r="AB26" s="6"/>
    </row>
    <row r="27" spans="1:28" s="4" customFormat="1" ht="14.25" customHeight="1" x14ac:dyDescent="0.5">
      <c r="AA27" s="6"/>
      <c r="AB27" s="6"/>
    </row>
    <row r="28" spans="1:28" s="5" customFormat="1" ht="20.100000000000001" customHeight="1" x14ac:dyDescent="0.5">
      <c r="A28" s="5" t="s">
        <v>3</v>
      </c>
      <c r="R28" s="5" t="s">
        <v>2</v>
      </c>
    </row>
    <row r="29" spans="1:28" s="5" customFormat="1" ht="20.100000000000001" customHeight="1" x14ac:dyDescent="0.5">
      <c r="A29" s="5" t="s">
        <v>1</v>
      </c>
      <c r="R29" s="5" t="s">
        <v>0</v>
      </c>
    </row>
    <row r="30" spans="1:28" s="4" customFormat="1" ht="24" customHeight="1" x14ac:dyDescent="0.5">
      <c r="E30" s="3"/>
    </row>
    <row r="31" spans="1:28" ht="24" customHeight="1" x14ac:dyDescent="0.5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8" ht="24" customHeight="1" x14ac:dyDescent="0.5">
      <c r="Y32" s="2"/>
      <c r="Z32" s="2"/>
    </row>
    <row r="35" spans="24:26" ht="24" customHeight="1" x14ac:dyDescent="0.5">
      <c r="X35" s="2"/>
      <c r="Y35" s="2"/>
      <c r="Z35" s="2"/>
    </row>
    <row r="36" spans="24:26" ht="24" customHeight="1" x14ac:dyDescent="0.5">
      <c r="X36" s="2"/>
      <c r="Y36" s="2"/>
      <c r="Z36" s="2"/>
    </row>
    <row r="37" spans="24:26" ht="24" customHeight="1" x14ac:dyDescent="0.5">
      <c r="X37" s="2"/>
      <c r="Y37" s="2"/>
      <c r="Z37" s="2"/>
    </row>
    <row r="38" spans="24:26" ht="24" customHeight="1" x14ac:dyDescent="0.5">
      <c r="X38" s="2"/>
      <c r="Y38" s="2"/>
      <c r="Z38" s="2"/>
    </row>
    <row r="39" spans="24:26" ht="24" customHeight="1" x14ac:dyDescent="0.5">
      <c r="X39" s="2"/>
      <c r="Y39" s="2"/>
      <c r="Z39" s="2"/>
    </row>
    <row r="40" spans="24:26" ht="24" customHeight="1" x14ac:dyDescent="0.5">
      <c r="X40" s="2"/>
      <c r="Y40" s="2"/>
      <c r="Z40" s="2"/>
    </row>
  </sheetData>
  <mergeCells count="5">
    <mergeCell ref="A9:D9"/>
    <mergeCell ref="A4:D8"/>
    <mergeCell ref="F4:Z4"/>
    <mergeCell ref="AA4:AB8"/>
    <mergeCell ref="AA9:AB9"/>
  </mergeCells>
  <printOptions horizontalCentered="1"/>
  <pageMargins left="0.55118110236220474" right="0.35433070866141736" top="0.78740157480314965" bottom="0.51181102362204722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2018-03-08T06:31:04Z</dcterms:created>
  <dcterms:modified xsi:type="dcterms:W3CDTF">2018-03-08T06:32:17Z</dcterms:modified>
</cp:coreProperties>
</file>