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\สรง.2560 ไตรมาส1-4\MA.960\"/>
    </mc:Choice>
  </mc:AlternateContent>
  <bookViews>
    <workbookView xWindow="240" yWindow="135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C11" i="1" l="1"/>
  <c r="D11" i="1"/>
  <c r="B11" i="1"/>
  <c r="C6" i="1"/>
  <c r="D6" i="1"/>
  <c r="B6" i="1"/>
  <c r="B5" i="1" l="1"/>
  <c r="D5" i="1"/>
  <c r="C5" i="1"/>
  <c r="B18" i="1" l="1"/>
  <c r="B21" i="1"/>
  <c r="B17" i="1" s="1"/>
  <c r="D19" i="1"/>
  <c r="D21" i="1"/>
  <c r="C20" i="1"/>
  <c r="C21" i="1"/>
  <c r="B24" i="1"/>
  <c r="D25" i="1"/>
  <c r="D23" i="1"/>
  <c r="C18" i="1"/>
  <c r="C22" i="1"/>
  <c r="B19" i="1"/>
  <c r="B22" i="1"/>
  <c r="B20" i="1"/>
  <c r="B23" i="1"/>
  <c r="B25" i="1"/>
  <c r="C23" i="1"/>
  <c r="C19" i="1"/>
  <c r="D24" i="1"/>
  <c r="D18" i="1"/>
  <c r="D17" i="1" s="1"/>
  <c r="C25" i="1"/>
  <c r="C24" i="1"/>
  <c r="D20" i="1"/>
  <c r="D22" i="1"/>
  <c r="B16" i="1" l="1"/>
  <c r="C17" i="1"/>
  <c r="C16" i="1" s="1"/>
  <c r="D16" i="1"/>
</calcChain>
</file>

<file path=xl/sharedStrings.xml><?xml version="1.0" encoding="utf-8"?>
<sst xmlns="http://schemas.openxmlformats.org/spreadsheetml/2006/main" count="32" uniqueCount="24">
  <si>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</si>
  <si>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</si>
  <si>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</si>
  <si>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</si>
  <si>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</si>
  <si>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</si>
  <si>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</si>
  <si>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</si>
  <si>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</si>
  <si>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</si>
  <si>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</si>
  <si>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</si>
  <si>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</si>
  <si>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</si>
  <si>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</si>
  <si>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</si>
  <si>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</si>
  <si>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</si>
  <si>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</si>
  <si>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</si>
  <si>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</si>
  <si>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</si>
  <si>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</si>
  <si>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กันยายน_2560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</si>
</sst>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8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0" fontId="10" fillId="0" borderId="0" xfId="0" applyFont="1"/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G7" sqref="G7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16384" width="9" style="1"/>
  </cols>
  <sheetData>
    <row r="1" spans="1:10" ht="24" customHeight="1" x14ac:dyDescent="0.55000000000000004">
      <c r="A1" s="10" t="s">
        <v>17</v>
      </c>
      <c r="B1" s="10"/>
      <c r="C1" s="10"/>
      <c r="D1" s="10"/>
    </row>
    <row r="2" spans="1:10" ht="24" customHeight="1" x14ac:dyDescent="0.55000000000000004">
      <c r="A2" s="25" t="s">
        <v>23</v>
      </c>
      <c r="B2" s="9"/>
      <c r="C2" s="9"/>
      <c r="D2" s="9"/>
    </row>
    <row r="3" spans="1:10" ht="24" customHeight="1" x14ac:dyDescent="0.55000000000000004">
      <c r="A3" s="2" t="s">
        <v>18</v>
      </c>
      <c r="B3" s="16" t="s">
        <v>1</v>
      </c>
      <c r="C3" s="16" t="s">
        <v>2</v>
      </c>
      <c r="D3" s="16" t="s">
        <v>3</v>
      </c>
    </row>
    <row r="4" spans="1:10" ht="24" customHeight="1" x14ac:dyDescent="0.3">
      <c r="A4" s="11"/>
      <c r="B4" s="26" t="s">
        <v>4</v>
      </c>
      <c r="C4" s="26"/>
      <c r="D4" s="26"/>
      <c r="H4" s="24" t="s">
        <v>19</v>
      </c>
      <c r="I4" s="24" t="s">
        <v>20</v>
      </c>
      <c r="J4" s="24" t="s">
        <v>21</v>
      </c>
    </row>
    <row r="5" spans="1:10" ht="24" customHeight="1" x14ac:dyDescent="0.3">
      <c r="A5" s="13" t="s">
        <v>0</v>
      </c>
      <c r="B5" s="17">
        <f>SUM(B6,B11)</f>
        <v>368487.01</v>
      </c>
      <c r="C5" s="17">
        <f t="shared" ref="C5:D5" si="0">SUM(C6,C11)</f>
        <v>175900</v>
      </c>
      <c r="D5" s="17">
        <f t="shared" si="0"/>
        <v>192587.01</v>
      </c>
      <c r="H5" s="23">
        <v>368487</v>
      </c>
      <c r="I5" s="23">
        <v>175900</v>
      </c>
      <c r="J5" s="23">
        <v>192587</v>
      </c>
    </row>
    <row r="6" spans="1:10" ht="24" customHeight="1" x14ac:dyDescent="0.3">
      <c r="A6" s="12" t="s">
        <v>7</v>
      </c>
      <c r="B6" s="17">
        <f>SUM(B7,B10)</f>
        <v>221209.27</v>
      </c>
      <c r="C6" s="17">
        <f t="shared" ref="C6:D6" si="1">SUM(C7,C10)</f>
        <v>130020</v>
      </c>
      <c r="D6" s="17">
        <f t="shared" si="1"/>
        <v>91189.27</v>
      </c>
      <c r="H6" s="23">
        <v>221209.27</v>
      </c>
      <c r="I6" s="23">
        <v>130020</v>
      </c>
      <c r="J6" s="23">
        <v>91189.27</v>
      </c>
    </row>
    <row r="7" spans="1:10" ht="24" customHeight="1" x14ac:dyDescent="0.3">
      <c r="A7" s="6" t="s">
        <v>8</v>
      </c>
      <c r="B7" s="18">
        <v>219321.46</v>
      </c>
      <c r="C7" s="18">
        <v>128726.6</v>
      </c>
      <c r="D7" s="18">
        <v>90594.86</v>
      </c>
      <c r="H7" s="23">
        <v>219321.46</v>
      </c>
      <c r="I7" s="23">
        <v>128726.6</v>
      </c>
      <c r="J7" s="23">
        <v>90594.86</v>
      </c>
    </row>
    <row r="8" spans="1:10" ht="24" customHeight="1" x14ac:dyDescent="0.3">
      <c r="A8" s="3" t="s">
        <v>15</v>
      </c>
      <c r="B8" s="18">
        <v>213991.07</v>
      </c>
      <c r="C8" s="18">
        <v>124189.72</v>
      </c>
      <c r="D8" s="18">
        <v>89801.36</v>
      </c>
      <c r="H8" s="23">
        <v>213991.07</v>
      </c>
      <c r="I8" s="23">
        <v>124189.72</v>
      </c>
      <c r="J8" s="23">
        <v>89801.36</v>
      </c>
    </row>
    <row r="9" spans="1:10" ht="24" customHeight="1" x14ac:dyDescent="0.3">
      <c r="A9" s="3" t="s">
        <v>14</v>
      </c>
      <c r="B9" s="18">
        <v>5330.38</v>
      </c>
      <c r="C9" s="18">
        <v>4536.88</v>
      </c>
      <c r="D9" s="18">
        <v>793.5</v>
      </c>
      <c r="H9" s="23">
        <v>5330.38</v>
      </c>
      <c r="I9" s="23">
        <v>4536.88</v>
      </c>
      <c r="J9" s="23">
        <v>793.5</v>
      </c>
    </row>
    <row r="10" spans="1:10" ht="24" customHeight="1" x14ac:dyDescent="0.3">
      <c r="A10" s="3" t="s">
        <v>16</v>
      </c>
      <c r="B10" s="18">
        <v>1887.81</v>
      </c>
      <c r="C10" s="18">
        <v>1293.4000000000001</v>
      </c>
      <c r="D10" s="18">
        <v>594.41</v>
      </c>
      <c r="H10" s="23">
        <v>1887.81</v>
      </c>
      <c r="I10" s="23">
        <v>1293.4000000000001</v>
      </c>
      <c r="J10" s="23">
        <v>594.41</v>
      </c>
    </row>
    <row r="11" spans="1:10" ht="24" customHeight="1" x14ac:dyDescent="0.3">
      <c r="A11" s="4" t="s">
        <v>5</v>
      </c>
      <c r="B11" s="17">
        <f>SUM(B12:B14)</f>
        <v>147277.74</v>
      </c>
      <c r="C11" s="17">
        <f t="shared" ref="C11:D11" si="2">SUM(C12:C14)</f>
        <v>45880</v>
      </c>
      <c r="D11" s="17">
        <f t="shared" si="2"/>
        <v>101397.73999999999</v>
      </c>
      <c r="H11" s="23"/>
      <c r="I11" s="23"/>
      <c r="J11" s="23"/>
    </row>
    <row r="12" spans="1:10" ht="24" customHeight="1" x14ac:dyDescent="0.3">
      <c r="A12" s="3" t="s">
        <v>11</v>
      </c>
      <c r="B12" s="18">
        <v>56233.3</v>
      </c>
      <c r="C12" s="18">
        <v>3855.14</v>
      </c>
      <c r="D12" s="18">
        <v>52378.16</v>
      </c>
      <c r="H12" s="23">
        <v>147277.73000000001</v>
      </c>
      <c r="I12" s="23">
        <v>45880</v>
      </c>
      <c r="J12" s="23">
        <v>101397.73</v>
      </c>
    </row>
    <row r="13" spans="1:10" ht="24" customHeight="1" x14ac:dyDescent="0.3">
      <c r="A13" s="7" t="s">
        <v>12</v>
      </c>
      <c r="B13" s="18">
        <v>29359.360000000001</v>
      </c>
      <c r="C13" s="18">
        <v>13457.21</v>
      </c>
      <c r="D13" s="18">
        <v>15902.15</v>
      </c>
      <c r="H13" s="23">
        <v>56233.3</v>
      </c>
      <c r="I13" s="23">
        <v>3855.14</v>
      </c>
      <c r="J13" s="23">
        <v>52378.16</v>
      </c>
    </row>
    <row r="14" spans="1:10" ht="24" customHeight="1" x14ac:dyDescent="0.3">
      <c r="A14" s="7" t="s">
        <v>13</v>
      </c>
      <c r="B14" s="18">
        <v>61685.08</v>
      </c>
      <c r="C14" s="18">
        <v>28567.65</v>
      </c>
      <c r="D14" s="18">
        <v>33117.43</v>
      </c>
      <c r="H14" s="23">
        <v>29359.360000000001</v>
      </c>
      <c r="I14" s="23">
        <v>13457.21</v>
      </c>
      <c r="J14" s="23">
        <v>15902.15</v>
      </c>
    </row>
    <row r="15" spans="1:10" s="8" customFormat="1" ht="24" customHeight="1" x14ac:dyDescent="0.3">
      <c r="A15" s="7"/>
      <c r="B15" s="27" t="s">
        <v>6</v>
      </c>
      <c r="C15" s="27"/>
      <c r="D15" s="27"/>
      <c r="H15" s="23">
        <v>61685.08</v>
      </c>
      <c r="I15" s="23">
        <v>28567.65</v>
      </c>
      <c r="J15" s="23">
        <v>33117.43</v>
      </c>
    </row>
    <row r="16" spans="1:10" ht="24" customHeight="1" x14ac:dyDescent="0.55000000000000004">
      <c r="A16" s="13" t="s">
        <v>0</v>
      </c>
      <c r="B16" s="19">
        <f>SUM(B17,B22)</f>
        <v>100</v>
      </c>
      <c r="C16" s="19">
        <f t="shared" ref="C16" si="3">SUM(C17,C22)</f>
        <v>100</v>
      </c>
      <c r="D16" s="19">
        <f>SUM(D17,D22)</f>
        <v>100</v>
      </c>
    </row>
    <row r="17" spans="1:4" ht="24" customHeight="1" x14ac:dyDescent="0.55000000000000004">
      <c r="A17" s="12" t="s">
        <v>7</v>
      </c>
      <c r="B17" s="19">
        <f>SUM(B18,B21)</f>
        <v>60.031768826803415</v>
      </c>
      <c r="C17" s="19">
        <f t="shared" ref="C17:D17" si="4">SUM(C18,C21)</f>
        <v>73.916998294485495</v>
      </c>
      <c r="D17" s="19">
        <f t="shared" si="4"/>
        <v>47.349647310065201</v>
      </c>
    </row>
    <row r="18" spans="1:4" ht="24" customHeight="1" x14ac:dyDescent="0.55000000000000004">
      <c r="A18" s="6" t="s">
        <v>8</v>
      </c>
      <c r="B18" s="20">
        <f>(B7*100)/$B$5</f>
        <v>59.519454973460256</v>
      </c>
      <c r="C18" s="20">
        <f t="shared" ref="C18:C25" si="5">(C7*100)/$C$5</f>
        <v>73.181694144400225</v>
      </c>
      <c r="D18" s="20">
        <f t="shared" ref="D18:D25" si="6">(D7*100)/$D$5</f>
        <v>47.041002401979242</v>
      </c>
    </row>
    <row r="19" spans="1:4" ht="24" customHeight="1" x14ac:dyDescent="0.55000000000000004">
      <c r="A19" s="3" t="s">
        <v>9</v>
      </c>
      <c r="B19" s="20">
        <f t="shared" ref="B19:B25" si="7">(B8*100)/$B$5</f>
        <v>58.072893804316195</v>
      </c>
      <c r="C19" s="20">
        <f t="shared" si="5"/>
        <v>70.602455940875501</v>
      </c>
      <c r="D19" s="20">
        <f t="shared" si="6"/>
        <v>46.628980843515869</v>
      </c>
    </row>
    <row r="20" spans="1:4" ht="24" customHeight="1" x14ac:dyDescent="0.55000000000000004">
      <c r="A20" s="3" t="s">
        <v>10</v>
      </c>
      <c r="B20" s="20">
        <f t="shared" si="7"/>
        <v>1.4465584553441924</v>
      </c>
      <c r="C20" s="20">
        <f t="shared" si="5"/>
        <v>2.5792382035247301</v>
      </c>
      <c r="D20" s="20">
        <f t="shared" si="6"/>
        <v>0.41202155846336674</v>
      </c>
    </row>
    <row r="21" spans="1:4" ht="24" customHeight="1" x14ac:dyDescent="0.55000000000000004">
      <c r="A21" s="3" t="s">
        <v>16</v>
      </c>
      <c r="B21" s="20">
        <f t="shared" si="7"/>
        <v>0.51231385334316126</v>
      </c>
      <c r="C21" s="20">
        <f t="shared" si="5"/>
        <v>0.73530415008527583</v>
      </c>
      <c r="D21" s="20">
        <f t="shared" si="6"/>
        <v>0.30864490808596073</v>
      </c>
    </row>
    <row r="22" spans="1:4" ht="24" customHeight="1" x14ac:dyDescent="0.55000000000000004">
      <c r="A22" s="4" t="s">
        <v>5</v>
      </c>
      <c r="B22" s="19">
        <f t="shared" si="7"/>
        <v>39.968231173196578</v>
      </c>
      <c r="C22" s="19">
        <f t="shared" si="5"/>
        <v>26.083001705514498</v>
      </c>
      <c r="D22" s="19">
        <f t="shared" si="6"/>
        <v>52.650352689934799</v>
      </c>
    </row>
    <row r="23" spans="1:4" ht="24" customHeight="1" x14ac:dyDescent="0.55000000000000004">
      <c r="A23" s="3" t="s">
        <v>11</v>
      </c>
      <c r="B23" s="21">
        <f t="shared" si="7"/>
        <v>15.260592225489848</v>
      </c>
      <c r="C23" s="21">
        <f t="shared" si="5"/>
        <v>2.1916657191586126</v>
      </c>
      <c r="D23" s="21">
        <f t="shared" si="6"/>
        <v>27.197140658656053</v>
      </c>
    </row>
    <row r="24" spans="1:4" ht="24" customHeight="1" x14ac:dyDescent="0.55000000000000004">
      <c r="A24" s="7" t="s">
        <v>12</v>
      </c>
      <c r="B24" s="21">
        <f t="shared" si="7"/>
        <v>7.967542736445445</v>
      </c>
      <c r="C24" s="21">
        <f t="shared" si="5"/>
        <v>7.6504889141557699</v>
      </c>
      <c r="D24" s="21">
        <f t="shared" si="6"/>
        <v>8.2571249223922205</v>
      </c>
    </row>
    <row r="25" spans="1:4" ht="24" customHeight="1" x14ac:dyDescent="0.55000000000000004">
      <c r="A25" s="5" t="s">
        <v>13</v>
      </c>
      <c r="B25" s="22">
        <f t="shared" si="7"/>
        <v>16.740096211261285</v>
      </c>
      <c r="C25" s="22">
        <f t="shared" si="5"/>
        <v>16.240847072200115</v>
      </c>
      <c r="D25" s="22">
        <f t="shared" si="6"/>
        <v>17.196087108886523</v>
      </c>
    </row>
    <row r="26" spans="1:4" ht="24" customHeight="1" x14ac:dyDescent="0.3">
      <c r="A26" s="15" t="s">
        <v>22</v>
      </c>
    </row>
    <row r="27" spans="1:4" ht="24" customHeight="1" x14ac:dyDescent="0.3">
      <c r="A27" s="14"/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2016-05-12T00:14:33Z</cp:lastPrinted>
  <dcterms:created xsi:type="dcterms:W3CDTF">2007-01-27T02:01:41Z</dcterms:created>
  <dcterms:modified xsi:type="dcterms:W3CDTF">2017-11-08T03:40:34Z</dcterms:modified>
</cp:coreProperties>
</file>