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ไตรมาสที่ 4 พ.ศ. 2560 MA.11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6" i="1" l="1"/>
  <c r="C6" i="1"/>
  <c r="D6" i="1"/>
  <c r="C11" i="1" l="1"/>
  <c r="C5" i="1" s="1"/>
  <c r="C21" i="1" s="1"/>
  <c r="D11" i="1"/>
  <c r="D5" i="1" s="1"/>
  <c r="B11" i="1"/>
  <c r="B5" i="1" s="1"/>
  <c r="B21" i="1" s="1"/>
  <c r="B18" i="1" l="1"/>
  <c r="B17" i="1" s="1"/>
  <c r="D19" i="1"/>
  <c r="C20" i="1"/>
  <c r="B24" i="1" l="1"/>
  <c r="D25" i="1"/>
  <c r="D23" i="1"/>
  <c r="C18" i="1"/>
  <c r="C17" i="1" s="1"/>
  <c r="C22" i="1"/>
  <c r="B19" i="1"/>
  <c r="B22" i="1"/>
  <c r="B16" i="1" s="1"/>
  <c r="B20" i="1"/>
  <c r="B23" i="1"/>
  <c r="B25" i="1"/>
  <c r="C23" i="1"/>
  <c r="C19" i="1"/>
  <c r="D24" i="1"/>
  <c r="D18" i="1"/>
  <c r="D17" i="1" s="1"/>
  <c r="C25" i="1"/>
  <c r="C24" i="1"/>
  <c r="D20" i="1"/>
  <c r="D22" i="1"/>
  <c r="C16" i="1" l="1"/>
  <c r="D16" i="1"/>
</calcChain>
</file>

<file path=xl/sharedStrings.xml><?xml version="1.0" encoding="utf-8"?>
<sst xmlns="http://schemas.openxmlformats.org/spreadsheetml/2006/main" count="35" uniqueCount="25">
  <si>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</si>
  <si>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</si>
  <si>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</si>
  <si>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</si>
  <si>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</si>
  <si>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</si>
  <si>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</si>
  <si>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</si>
  <si>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</si>
  <si>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</si>
  <si>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</si>
  <si>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</si>
  <si>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</si>
  <si>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</si>
  <si>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</si>
  <si>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</si>
  <si>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</si>
  <si>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</si>
  <si>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</si>
  <si>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</si>
  <si>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</si>
  <si>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</si>
  <si>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</si>
  <si>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4/2560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</si>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</sst>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D22" sqref="D2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3" t="s">
        <v>23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6" t="s">
        <v>4</v>
      </c>
      <c r="C4" s="26"/>
      <c r="D4" s="26"/>
      <c r="H4" s="25" t="s">
        <v>19</v>
      </c>
      <c r="I4" s="25" t="s">
        <v>20</v>
      </c>
      <c r="J4" s="25" t="s">
        <v>21</v>
      </c>
    </row>
    <row r="5" spans="1:10" ht="24" customHeight="1" x14ac:dyDescent="0.3">
      <c r="A5" s="13" t="s">
        <v>0</v>
      </c>
      <c r="B5" s="17">
        <f>SUM(B6,B11)</f>
        <v>368480</v>
      </c>
      <c r="C5" s="17">
        <f t="shared" ref="C5:D5" si="0">SUM(C6,C11)</f>
        <v>175870</v>
      </c>
      <c r="D5" s="17">
        <f t="shared" si="0"/>
        <v>192610</v>
      </c>
      <c r="H5" s="24">
        <v>368480</v>
      </c>
      <c r="I5" s="24">
        <v>175870</v>
      </c>
      <c r="J5" s="24">
        <v>192610</v>
      </c>
    </row>
    <row r="6" spans="1:10" ht="24" customHeight="1" x14ac:dyDescent="0.3">
      <c r="A6" s="12" t="s">
        <v>7</v>
      </c>
      <c r="B6" s="17">
        <f>SUM(B7,B10)</f>
        <v>227359.13</v>
      </c>
      <c r="C6" s="17">
        <f t="shared" ref="C6:D6" si="1">SUM(C7,C10)</f>
        <v>131723.20000000001</v>
      </c>
      <c r="D6" s="17">
        <f t="shared" si="1"/>
        <v>95635.93</v>
      </c>
      <c r="H6" s="24">
        <v>227359.13</v>
      </c>
      <c r="I6" s="24">
        <v>131723.20000000001</v>
      </c>
      <c r="J6" s="24">
        <v>95635.93</v>
      </c>
    </row>
    <row r="7" spans="1:10" ht="24" customHeight="1" x14ac:dyDescent="0.3">
      <c r="A7" s="6" t="s">
        <v>8</v>
      </c>
      <c r="B7" s="18">
        <v>227109.74</v>
      </c>
      <c r="C7" s="18">
        <v>131473.81</v>
      </c>
      <c r="D7" s="18">
        <v>95635.93</v>
      </c>
      <c r="H7" s="24">
        <v>227109.74</v>
      </c>
      <c r="I7" s="24">
        <v>131473.81</v>
      </c>
      <c r="J7" s="24">
        <v>95635.93</v>
      </c>
    </row>
    <row r="8" spans="1:10" ht="24" customHeight="1" x14ac:dyDescent="0.3">
      <c r="A8" s="3" t="s">
        <v>15</v>
      </c>
      <c r="B8" s="18">
        <v>224640.71</v>
      </c>
      <c r="C8" s="18">
        <v>129565.67</v>
      </c>
      <c r="D8" s="18">
        <v>95075.05</v>
      </c>
      <c r="H8" s="24">
        <v>224640.71</v>
      </c>
      <c r="I8" s="24">
        <v>129565.67</v>
      </c>
      <c r="J8" s="24">
        <v>95075.05</v>
      </c>
    </row>
    <row r="9" spans="1:10" ht="24" customHeight="1" x14ac:dyDescent="0.3">
      <c r="A9" s="3" t="s">
        <v>14</v>
      </c>
      <c r="B9" s="18">
        <v>2469.02</v>
      </c>
      <c r="C9" s="18">
        <v>1908.14</v>
      </c>
      <c r="D9" s="18">
        <v>560.88</v>
      </c>
      <c r="H9" s="24">
        <v>2469.02</v>
      </c>
      <c r="I9" s="24">
        <v>1908.14</v>
      </c>
      <c r="J9" s="24">
        <v>560.88</v>
      </c>
    </row>
    <row r="10" spans="1:10" ht="24" customHeight="1" x14ac:dyDescent="0.3">
      <c r="A10" s="3" t="s">
        <v>16</v>
      </c>
      <c r="B10" s="18">
        <v>249.39</v>
      </c>
      <c r="C10" s="18">
        <v>249.39</v>
      </c>
      <c r="D10" s="18" t="s">
        <v>24</v>
      </c>
      <c r="H10" s="24">
        <v>249.39</v>
      </c>
      <c r="I10" s="24">
        <v>249.39</v>
      </c>
      <c r="J10" s="24" t="s">
        <v>24</v>
      </c>
    </row>
    <row r="11" spans="1:10" ht="24" customHeight="1" x14ac:dyDescent="0.3">
      <c r="A11" s="4" t="s">
        <v>5</v>
      </c>
      <c r="B11" s="17">
        <f>SUM(B12:B14)</f>
        <v>141120.87</v>
      </c>
      <c r="C11" s="17">
        <f t="shared" ref="C11:D11" si="2">SUM(C12:C14)</f>
        <v>44146.8</v>
      </c>
      <c r="D11" s="17">
        <f t="shared" si="2"/>
        <v>96974.069999999992</v>
      </c>
      <c r="H11" s="24"/>
      <c r="I11" s="24"/>
      <c r="J11" s="24"/>
    </row>
    <row r="12" spans="1:10" ht="24" customHeight="1" x14ac:dyDescent="0.3">
      <c r="A12" s="3" t="s">
        <v>11</v>
      </c>
      <c r="B12" s="18">
        <v>57868.56</v>
      </c>
      <c r="C12" s="18">
        <v>5984.45</v>
      </c>
      <c r="D12" s="18">
        <v>51884.11</v>
      </c>
      <c r="H12" s="24">
        <v>141120.87</v>
      </c>
      <c r="I12" s="24">
        <v>44146.8</v>
      </c>
      <c r="J12" s="24">
        <v>96974.07</v>
      </c>
    </row>
    <row r="13" spans="1:10" ht="24" customHeight="1" x14ac:dyDescent="0.3">
      <c r="A13" s="7" t="s">
        <v>12</v>
      </c>
      <c r="B13" s="18">
        <v>27365.7</v>
      </c>
      <c r="C13" s="18">
        <v>12135.08</v>
      </c>
      <c r="D13" s="18">
        <v>15230.62</v>
      </c>
      <c r="H13" s="24">
        <v>57868.56</v>
      </c>
      <c r="I13" s="24">
        <v>5984.45</v>
      </c>
      <c r="J13" s="24">
        <v>51884.11</v>
      </c>
    </row>
    <row r="14" spans="1:10" ht="24" customHeight="1" x14ac:dyDescent="0.3">
      <c r="A14" s="7" t="s">
        <v>13</v>
      </c>
      <c r="B14" s="18">
        <v>55886.61</v>
      </c>
      <c r="C14" s="18">
        <v>26027.27</v>
      </c>
      <c r="D14" s="18">
        <v>29859.34</v>
      </c>
      <c r="H14" s="24">
        <v>27365.7</v>
      </c>
      <c r="I14" s="24">
        <v>12135.08</v>
      </c>
      <c r="J14" s="24">
        <v>15230.62</v>
      </c>
    </row>
    <row r="15" spans="1:10" s="8" customFormat="1" ht="24" customHeight="1" x14ac:dyDescent="0.3">
      <c r="A15" s="7"/>
      <c r="B15" s="27" t="s">
        <v>6</v>
      </c>
      <c r="C15" s="27"/>
      <c r="D15" s="27"/>
      <c r="H15" s="24">
        <v>55886.61</v>
      </c>
      <c r="I15" s="24">
        <v>26027.27</v>
      </c>
      <c r="J15" s="24">
        <v>29859.34</v>
      </c>
    </row>
    <row r="16" spans="1:10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7</v>
      </c>
      <c r="B17" s="19">
        <f>SUM(B18,B21)</f>
        <v>61.701891554494139</v>
      </c>
      <c r="C17" s="19">
        <f t="shared" ref="C17:D17" si="4">SUM(C18,C21)</f>
        <v>74.898049695798036</v>
      </c>
      <c r="D17" s="19">
        <f t="shared" si="4"/>
        <v>49.652629666164792</v>
      </c>
    </row>
    <row r="18" spans="1:4" ht="24" customHeight="1" x14ac:dyDescent="0.55000000000000004">
      <c r="A18" s="6" t="s">
        <v>8</v>
      </c>
      <c r="B18" s="20">
        <f>(B7*100)/$B$5</f>
        <v>61.634210811984367</v>
      </c>
      <c r="C18" s="20">
        <f t="shared" ref="C18:C25" si="5">(C7*100)/$C$5</f>
        <v>74.756246090862575</v>
      </c>
      <c r="D18" s="20">
        <f t="shared" ref="D18:D25" si="6">(D7*100)/$D$5</f>
        <v>49.652629666164792</v>
      </c>
    </row>
    <row r="19" spans="1:4" ht="24" customHeight="1" x14ac:dyDescent="0.55000000000000004">
      <c r="A19" s="3" t="s">
        <v>9</v>
      </c>
      <c r="B19" s="20">
        <f t="shared" ref="B19:B25" si="7">(B8*100)/$B$5</f>
        <v>60.964152735562308</v>
      </c>
      <c r="C19" s="20">
        <f t="shared" si="5"/>
        <v>73.671274236652067</v>
      </c>
      <c r="D19" s="20">
        <f t="shared" si="6"/>
        <v>49.361429832303621</v>
      </c>
    </row>
    <row r="20" spans="1:4" ht="24" customHeight="1" x14ac:dyDescent="0.55000000000000004">
      <c r="A20" s="3" t="s">
        <v>10</v>
      </c>
      <c r="B20" s="20">
        <f t="shared" si="7"/>
        <v>0.67005536257056009</v>
      </c>
      <c r="C20" s="20">
        <f t="shared" si="5"/>
        <v>1.0849718542104965</v>
      </c>
      <c r="D20" s="20">
        <f t="shared" si="6"/>
        <v>0.29119983386117027</v>
      </c>
    </row>
    <row r="21" spans="1:4" ht="24" customHeight="1" x14ac:dyDescent="0.55000000000000004">
      <c r="A21" s="3" t="s">
        <v>16</v>
      </c>
      <c r="B21" s="20">
        <f t="shared" si="7"/>
        <v>6.7680742509769867E-2</v>
      </c>
      <c r="C21" s="20">
        <f t="shared" si="5"/>
        <v>0.14180360493546371</v>
      </c>
      <c r="D21" s="20" t="s">
        <v>24</v>
      </c>
    </row>
    <row r="22" spans="1:4" ht="24" customHeight="1" x14ac:dyDescent="0.55000000000000004">
      <c r="A22" s="4" t="s">
        <v>5</v>
      </c>
      <c r="B22" s="19">
        <f t="shared" si="7"/>
        <v>38.298108445505861</v>
      </c>
      <c r="C22" s="19">
        <f t="shared" si="5"/>
        <v>25.101950304201967</v>
      </c>
      <c r="D22" s="19">
        <f t="shared" si="6"/>
        <v>50.347370333835208</v>
      </c>
    </row>
    <row r="23" spans="1:4" ht="24" customHeight="1" x14ac:dyDescent="0.55000000000000004">
      <c r="A23" s="3" t="s">
        <v>11</v>
      </c>
      <c r="B23" s="21">
        <f t="shared" si="7"/>
        <v>15.704667824576639</v>
      </c>
      <c r="C23" s="21">
        <f t="shared" si="5"/>
        <v>3.4027690908057089</v>
      </c>
      <c r="D23" s="21">
        <f t="shared" si="6"/>
        <v>26.937391620372775</v>
      </c>
    </row>
    <row r="24" spans="1:4" ht="24" customHeight="1" x14ac:dyDescent="0.55000000000000004">
      <c r="A24" s="7" t="s">
        <v>12</v>
      </c>
      <c r="B24" s="21">
        <f t="shared" si="7"/>
        <v>7.4266445940078158</v>
      </c>
      <c r="C24" s="21">
        <f t="shared" si="5"/>
        <v>6.9000284300904076</v>
      </c>
      <c r="D24" s="21">
        <f t="shared" si="6"/>
        <v>7.9074918228544728</v>
      </c>
    </row>
    <row r="25" spans="1:4" ht="24" customHeight="1" x14ac:dyDescent="0.55000000000000004">
      <c r="A25" s="5" t="s">
        <v>13</v>
      </c>
      <c r="B25" s="22">
        <f t="shared" si="7"/>
        <v>15.166796026921407</v>
      </c>
      <c r="C25" s="22">
        <f t="shared" si="5"/>
        <v>14.799152783305852</v>
      </c>
      <c r="D25" s="22">
        <f t="shared" si="6"/>
        <v>15.502486890607964</v>
      </c>
    </row>
    <row r="26" spans="1:4" ht="24" customHeight="1" x14ac:dyDescent="0.3">
      <c r="A26" s="15" t="s">
        <v>22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2018-01-10T07:20:31Z</dcterms:modified>
</cp:coreProperties>
</file>