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460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D5" i="1"/>
  <c r="D21" i="1" s="1"/>
  <c r="C5" i="1"/>
  <c r="B18" i="1" l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0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<sst xmlns="http://schemas.openxmlformats.org/spreadsheetml/2006/main" count="32" uniqueCount="24">
  <si>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</si>
  <si>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</si>
  <si>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</si>
  <si>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</si>
  <si>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</si>
  <si>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</si>
  <si>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</si>
  <si>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</si>
  <si>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</si>
  <si>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</si>
  <si>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</si>
  <si>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</si>
  <si>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</si>
  <si>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</si>
  <si>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</si>
  <si>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</si>
  <si>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</si>
  <si>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</si>
  <si>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</si>
  <si>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</si>
  <si>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</si>
  <si>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</si>
  <si>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</si>
  <si>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เมษายน_2560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</si>
</sst>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2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11" fillId="0" borderId="0" xfId="0" applyFont="1"/>
    <xf numFmtId="3" fontId="11" fillId="0" borderId="0" xfId="0" applyNumberFormat="1" applyFont="1" applyAlignment="1">
      <alignment horizontal="right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13" workbookViewId="0">
      <selection activeCell="F17" sqref="F17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0" ht="24" customHeight="1" x14ac:dyDescent="0.55000000000000004">
      <c r="A1" s="10" t="s">
        <v>17</v>
      </c>
      <c r="B1" s="10"/>
      <c r="C1" s="10"/>
      <c r="D1" s="10"/>
    </row>
    <row r="2" spans="1:10" ht="24" customHeight="1" x14ac:dyDescent="0.55000000000000004">
      <c r="A2" s="23" t="s">
        <v>23</v>
      </c>
      <c r="B2" s="9"/>
      <c r="C2" s="9"/>
      <c r="D2" s="9"/>
    </row>
    <row r="3" spans="1:10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10" ht="24" customHeight="1" x14ac:dyDescent="0.3">
      <c r="A4" s="11"/>
      <c r="B4" s="26" t="s">
        <v>4</v>
      </c>
      <c r="C4" s="26"/>
      <c r="D4" s="26"/>
      <c r="H4" s="28" t="s">
        <v>19</v>
      </c>
      <c r="I4" s="25" t="s">
        <v>20</v>
      </c>
      <c r="J4" s="25" t="s">
        <v>21</v>
      </c>
    </row>
    <row r="5" spans="1:10" ht="24" customHeight="1" x14ac:dyDescent="0.3">
      <c r="A5" s="13" t="s">
        <v>0</v>
      </c>
      <c r="B5" s="17">
        <f>SUM(B6,B11)</f>
        <v>368257.99</v>
      </c>
      <c r="C5" s="17">
        <f t="shared" ref="C5:D5" si="0">SUM(C6,C11)</f>
        <v>175817</v>
      </c>
      <c r="D5" s="17">
        <f t="shared" si="0"/>
        <v>192440.99</v>
      </c>
      <c r="H5" s="29">
        <v>368258</v>
      </c>
      <c r="I5" s="24">
        <v>175817</v>
      </c>
      <c r="J5" s="24">
        <v>192441</v>
      </c>
    </row>
    <row r="6" spans="1:10" ht="24" customHeight="1" x14ac:dyDescent="0.3">
      <c r="A6" s="12" t="s">
        <v>7</v>
      </c>
      <c r="B6" s="17">
        <f>SUM(B7,B10)</f>
        <v>231991.27</v>
      </c>
      <c r="C6" s="17">
        <f t="shared" ref="C6:D6" si="1">SUM(C7,C10)</f>
        <v>134278.78</v>
      </c>
      <c r="D6" s="17">
        <f t="shared" si="1"/>
        <v>97712.489999999991</v>
      </c>
      <c r="H6" s="29">
        <v>231991.28</v>
      </c>
      <c r="I6" s="24">
        <v>134278.78</v>
      </c>
      <c r="J6" s="24">
        <v>97712.49</v>
      </c>
    </row>
    <row r="7" spans="1:10" ht="24" customHeight="1" x14ac:dyDescent="0.3">
      <c r="A7" s="6" t="s">
        <v>8</v>
      </c>
      <c r="B7" s="18">
        <v>229037.93</v>
      </c>
      <c r="C7" s="18">
        <v>132363.98000000001</v>
      </c>
      <c r="D7" s="18">
        <v>96673.95</v>
      </c>
      <c r="H7" s="29">
        <v>229037.93</v>
      </c>
      <c r="I7" s="24">
        <v>132363.98000000001</v>
      </c>
      <c r="J7" s="24">
        <v>96673.95</v>
      </c>
    </row>
    <row r="8" spans="1:10" ht="24" customHeight="1" x14ac:dyDescent="0.3">
      <c r="A8" s="3" t="s">
        <v>15</v>
      </c>
      <c r="B8" s="18">
        <v>226376.3</v>
      </c>
      <c r="C8" s="18">
        <v>131044.74</v>
      </c>
      <c r="D8" s="18">
        <v>95331.56</v>
      </c>
      <c r="H8" s="29">
        <v>226376.3</v>
      </c>
      <c r="I8" s="24">
        <v>131044.74</v>
      </c>
      <c r="J8" s="24">
        <v>95331.56</v>
      </c>
    </row>
    <row r="9" spans="1:10" ht="24" customHeight="1" x14ac:dyDescent="0.3">
      <c r="A9" s="3" t="s">
        <v>14</v>
      </c>
      <c r="B9" s="18">
        <v>2661.63</v>
      </c>
      <c r="C9" s="18">
        <v>1319.25</v>
      </c>
      <c r="D9" s="18">
        <v>1342.39</v>
      </c>
      <c r="H9" s="29">
        <v>2661.63</v>
      </c>
      <c r="I9" s="24">
        <v>1319.25</v>
      </c>
      <c r="J9" s="24">
        <v>1342.39</v>
      </c>
    </row>
    <row r="10" spans="1:10" ht="24" customHeight="1" x14ac:dyDescent="0.3">
      <c r="A10" s="3" t="s">
        <v>16</v>
      </c>
      <c r="B10" s="18">
        <v>2953.34</v>
      </c>
      <c r="C10" s="18">
        <v>1914.8</v>
      </c>
      <c r="D10" s="18">
        <v>1038.54</v>
      </c>
      <c r="H10" s="29">
        <v>2953.34</v>
      </c>
      <c r="I10" s="24">
        <v>1914.8</v>
      </c>
      <c r="J10" s="24">
        <v>1038.54</v>
      </c>
    </row>
    <row r="11" spans="1:10" ht="24" customHeight="1" x14ac:dyDescent="0.3">
      <c r="A11" s="4" t="s">
        <v>5</v>
      </c>
      <c r="B11" s="17">
        <f>SUM(B12:B14)</f>
        <v>136266.72</v>
      </c>
      <c r="C11" s="17">
        <f t="shared" ref="C11:D11" si="2">SUM(C12:C14)</f>
        <v>41538.22</v>
      </c>
      <c r="D11" s="17">
        <f t="shared" si="2"/>
        <v>94728.5</v>
      </c>
      <c r="H11" s="29"/>
      <c r="I11" s="24"/>
      <c r="J11" s="24"/>
    </row>
    <row r="12" spans="1:10" ht="24" customHeight="1" x14ac:dyDescent="0.3">
      <c r="A12" s="3" t="s">
        <v>11</v>
      </c>
      <c r="B12" s="18">
        <v>53328.46</v>
      </c>
      <c r="C12" s="18">
        <v>1952.37</v>
      </c>
      <c r="D12" s="18">
        <v>51376.09</v>
      </c>
      <c r="H12" s="29">
        <v>136266.72</v>
      </c>
      <c r="I12" s="24">
        <v>41538.22</v>
      </c>
      <c r="J12" s="24">
        <v>94728.5</v>
      </c>
    </row>
    <row r="13" spans="1:10" ht="24" customHeight="1" x14ac:dyDescent="0.3">
      <c r="A13" s="7" t="s">
        <v>12</v>
      </c>
      <c r="B13" s="18">
        <v>26635.16</v>
      </c>
      <c r="C13" s="18">
        <v>13640.84</v>
      </c>
      <c r="D13" s="18">
        <v>12994.32</v>
      </c>
      <c r="H13" s="29">
        <v>53328.46</v>
      </c>
      <c r="I13" s="24">
        <v>1952.37</v>
      </c>
      <c r="J13" s="24">
        <v>51376.09</v>
      </c>
    </row>
    <row r="14" spans="1:10" ht="24" customHeight="1" x14ac:dyDescent="0.3">
      <c r="A14" s="7" t="s">
        <v>13</v>
      </c>
      <c r="B14" s="18">
        <v>56303.1</v>
      </c>
      <c r="C14" s="18">
        <v>25945.01</v>
      </c>
      <c r="D14" s="18">
        <v>30358.09</v>
      </c>
      <c r="H14" s="29">
        <v>26635.16</v>
      </c>
      <c r="I14" s="24">
        <v>13640.84</v>
      </c>
      <c r="J14" s="24">
        <v>12994.32</v>
      </c>
    </row>
    <row r="15" spans="1:10" s="8" customFormat="1" ht="24" customHeight="1" x14ac:dyDescent="0.3">
      <c r="A15" s="7"/>
      <c r="B15" s="27" t="s">
        <v>6</v>
      </c>
      <c r="C15" s="27"/>
      <c r="D15" s="27"/>
      <c r="H15" s="29">
        <v>56303.1</v>
      </c>
      <c r="I15" s="24">
        <v>25945.01</v>
      </c>
      <c r="J15" s="24">
        <v>30358.09</v>
      </c>
    </row>
    <row r="16" spans="1:10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100.00000000000003</v>
      </c>
      <c r="D16" s="19">
        <f>SUM(D17,D22)</f>
        <v>100</v>
      </c>
    </row>
    <row r="17" spans="1:4" ht="24" customHeight="1" x14ac:dyDescent="0.55000000000000004">
      <c r="A17" s="12" t="s">
        <v>7</v>
      </c>
      <c r="B17" s="19">
        <f>SUM(B18,B21)</f>
        <v>62.996941356248648</v>
      </c>
      <c r="C17" s="19">
        <f t="shared" ref="C17:D17" si="4">SUM(C18,C21)</f>
        <v>76.37417314594154</v>
      </c>
      <c r="D17" s="19">
        <f t="shared" si="4"/>
        <v>50.775300002353966</v>
      </c>
    </row>
    <row r="18" spans="1:4" ht="24" customHeight="1" x14ac:dyDescent="0.55000000000000004">
      <c r="A18" s="6" t="s">
        <v>8</v>
      </c>
      <c r="B18" s="20">
        <f>(B7*100)/$B$5</f>
        <v>62.194965545757746</v>
      </c>
      <c r="C18" s="20">
        <f t="shared" ref="C18:C25" si="5">(C7*100)/$C$5</f>
        <v>75.285086197580455</v>
      </c>
      <c r="D18" s="20">
        <f t="shared" ref="D18:D25" si="6">(D7*100)/$D$5</f>
        <v>50.235633271269286</v>
      </c>
    </row>
    <row r="19" spans="1:4" ht="24" customHeight="1" x14ac:dyDescent="0.55000000000000004">
      <c r="A19" s="3" t="s">
        <v>9</v>
      </c>
      <c r="B19" s="20">
        <f t="shared" ref="B19:B25" si="7">(B8*100)/$B$5</f>
        <v>61.472203223615054</v>
      </c>
      <c r="C19" s="20">
        <f t="shared" si="5"/>
        <v>74.534737823987442</v>
      </c>
      <c r="D19" s="20">
        <f t="shared" si="6"/>
        <v>49.538073983094769</v>
      </c>
    </row>
    <row r="20" spans="1:4" ht="24" customHeight="1" x14ac:dyDescent="0.55000000000000004">
      <c r="A20" s="3" t="s">
        <v>10</v>
      </c>
      <c r="B20" s="20">
        <f t="shared" si="7"/>
        <v>0.72276232214269132</v>
      </c>
      <c r="C20" s="20">
        <f t="shared" si="5"/>
        <v>0.75035406132512783</v>
      </c>
      <c r="D20" s="20">
        <f t="shared" si="6"/>
        <v>0.6975592881745204</v>
      </c>
    </row>
    <row r="21" spans="1:4" ht="24" customHeight="1" x14ac:dyDescent="0.55000000000000004">
      <c r="A21" s="3" t="s">
        <v>16</v>
      </c>
      <c r="B21" s="20">
        <f t="shared" si="7"/>
        <v>0.80197581049090072</v>
      </c>
      <c r="C21" s="20">
        <f t="shared" si="5"/>
        <v>1.0890869483610799</v>
      </c>
      <c r="D21" s="20">
        <f t="shared" si="6"/>
        <v>0.53966673108468211</v>
      </c>
    </row>
    <row r="22" spans="1:4" ht="24" customHeight="1" x14ac:dyDescent="0.55000000000000004">
      <c r="A22" s="4" t="s">
        <v>5</v>
      </c>
      <c r="B22" s="19">
        <f t="shared" si="7"/>
        <v>37.003058643751359</v>
      </c>
      <c r="C22" s="19">
        <f t="shared" si="5"/>
        <v>23.625826854058481</v>
      </c>
      <c r="D22" s="19">
        <f t="shared" si="6"/>
        <v>49.224699997646034</v>
      </c>
    </row>
    <row r="23" spans="1:4" ht="24" customHeight="1" x14ac:dyDescent="0.55000000000000004">
      <c r="A23" s="3" t="s">
        <v>11</v>
      </c>
      <c r="B23" s="21">
        <f t="shared" si="7"/>
        <v>14.481277106845665</v>
      </c>
      <c r="C23" s="21">
        <f t="shared" si="5"/>
        <v>1.1104557579756225</v>
      </c>
      <c r="D23" s="21">
        <f t="shared" si="6"/>
        <v>26.697061785017841</v>
      </c>
    </row>
    <row r="24" spans="1:4" ht="24" customHeight="1" x14ac:dyDescent="0.55000000000000004">
      <c r="A24" s="7" t="s">
        <v>12</v>
      </c>
      <c r="B24" s="21">
        <f t="shared" si="7"/>
        <v>7.2327446310126229</v>
      </c>
      <c r="C24" s="21">
        <f t="shared" si="5"/>
        <v>7.7585443955931455</v>
      </c>
      <c r="D24" s="21">
        <f t="shared" si="6"/>
        <v>6.752366011004205</v>
      </c>
    </row>
    <row r="25" spans="1:4" ht="24" customHeight="1" x14ac:dyDescent="0.55000000000000004">
      <c r="A25" s="5" t="s">
        <v>13</v>
      </c>
      <c r="B25" s="22">
        <f t="shared" si="7"/>
        <v>15.289036905893067</v>
      </c>
      <c r="C25" s="22">
        <f t="shared" si="5"/>
        <v>14.756826700489714</v>
      </c>
      <c r="D25" s="22">
        <f t="shared" si="6"/>
        <v>15.77527220162399</v>
      </c>
    </row>
    <row r="26" spans="1:4" ht="24" customHeight="1" x14ac:dyDescent="0.3">
      <c r="A26" s="15" t="s">
        <v>22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2016-05-12T00:14:33Z</cp:lastPrinted>
  <dcterms:created xsi:type="dcterms:W3CDTF">2007-01-27T02:01:41Z</dcterms:created>
  <dcterms:modified xsi:type="dcterms:W3CDTF">2017-10-04T08:24:54Z</dcterms:modified>
</cp:coreProperties>
</file>