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ownloads\ตารางข้อมูลสถิติจากส่วนกลาง 2560\สรง.2560\MA.260\"/>
    </mc:Choice>
  </mc:AlternateContent>
  <bookViews>
    <workbookView xWindow="240" yWindow="135" windowWidth="14880" windowHeight="8700"/>
  </bookViews>
  <sheets>
    <sheet name="T-1" sheetId="1" r:id="rId1"/>
    <sheet name="Sheet2" sheetId="2" r:id="rId2"/>
    <sheet name="Sheet3" sheetId="3" r:id="rId3"/>
    <sheet name="Sheet4" sheetId="4" r:id="rId4"/>
  </sheets>
  <calcPr calcId="162913"/>
</workbook>
</file>

<file path=xl/calcChain.xml><?xml version="1.0" encoding="utf-8"?>
<calcChain xmlns="http://schemas.openxmlformats.org/spreadsheetml/2006/main">
  <c r="C11" i="1" l="1"/>
  <c r="D11" i="1"/>
  <c r="B11" i="1"/>
  <c r="C6" i="1"/>
  <c r="D6" i="1"/>
  <c r="B6" i="1"/>
  <c r="B5" i="1" l="1"/>
  <c r="B18" i="1" s="1"/>
  <c r="D5" i="1"/>
  <c r="D19" i="1" s="1"/>
  <c r="C5" i="1"/>
  <c r="C20" i="1" s="1"/>
  <c r="B24" i="1" l="1"/>
  <c r="B23" i="1"/>
  <c r="B20" i="1"/>
  <c r="C23" i="1"/>
  <c r="C19" i="1"/>
  <c r="B21" i="1"/>
  <c r="C17" i="1"/>
  <c r="C18" i="1"/>
  <c r="C22" i="1"/>
  <c r="D17" i="1"/>
  <c r="B19" i="1"/>
  <c r="B22" i="1"/>
  <c r="D24" i="1"/>
  <c r="D18" i="1"/>
  <c r="D25" i="1"/>
  <c r="D20" i="1"/>
  <c r="B17" i="1"/>
  <c r="B25" i="1"/>
  <c r="D23" i="1"/>
  <c r="C25" i="1"/>
  <c r="C21" i="1"/>
  <c r="C24" i="1"/>
  <c r="D22" i="1"/>
  <c r="C16" i="1" l="1"/>
  <c r="B16" i="1"/>
  <c r="D16" i="1"/>
</calcChain>
</file>

<file path=xl/sharedStrings.xml><?xml version="1.0" encoding="utf-8"?>
<sst xmlns="http://schemas.openxmlformats.org/spreadsheetml/2006/main" count="31" uniqueCount="22">
  <si>
    <t>ยอดรวม</t>
  </si>
  <si>
    <t>รวม</t>
  </si>
  <si>
    <t>ชาย</t>
  </si>
  <si>
    <t>หญิง</t>
  </si>
  <si>
    <t>จำนวน</t>
  </si>
  <si>
    <t>สถานภาพการทำงาน</t>
  </si>
  <si>
    <t>ผู้ไม่อยู่ในกำลังแรงงาน</t>
  </si>
  <si>
    <t>ร้อยละ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</si>
  <si>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</si>
  <si>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</si>
  <si>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</si>
  <si>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</si>
  <si>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</si>
  <si>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</si>
  <si>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</si>
  <si>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</si>
  <si>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</si>
  <si>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 xml:space="preserve">  กำลังแรงงานที่รอฤดูกาล</t>
  </si>
  <si>
    <t xml:space="preserve">ตารางที่ 1  จำนวนและร้อยละของประชากรอายุ 15 ปีขึ้นไป จำแนกตามสถานภาพแรงงาน และเพศ </t>
  </si>
  <si>
    <t>-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</si>
  <si>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</si>
  <si>
    <t>กุมภาพันธ์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</si>
</sst>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#,##0.0"/>
    <numFmt numFmtId="188" formatCode="0.0"/>
  </numFmts>
  <fonts count="10" x14ac:knownFonts="1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6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0" fontId="5" fillId="0" borderId="1" xfId="0" applyFont="1" applyBorder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8" fontId="5" fillId="0" borderId="0" xfId="2" applyNumberFormat="1" applyFont="1" applyAlignment="1">
      <alignment horizontal="right" vertical="center"/>
    </xf>
    <xf numFmtId="188" fontId="3" fillId="0" borderId="0" xfId="2" applyNumberFormat="1" applyFont="1" applyAlignment="1">
      <alignment horizontal="right" vertical="center"/>
    </xf>
    <xf numFmtId="188" fontId="3" fillId="0" borderId="0" xfId="2" applyNumberFormat="1" applyFont="1" applyBorder="1" applyAlignment="1">
      <alignment horizontal="right" vertical="center"/>
    </xf>
    <xf numFmtId="188" fontId="3" fillId="0" borderId="2" xfId="2" applyNumberFormat="1" applyFont="1" applyBorder="1" applyAlignment="1">
      <alignment horizontal="right" vertical="center"/>
    </xf>
    <xf numFmtId="49" fontId="9" fillId="0" borderId="0" xfId="0" applyNumberFormat="1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</cellXfs>
  <cellStyles count="3">
    <cellStyle name="ปกติ" xfId="0" builtinId="0"/>
    <cellStyle name="ปกติ 2" xfId="2"/>
    <cellStyle name="ปกต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workbookViewId="0">
      <selection activeCell="A2" sqref="A2"/>
    </sheetView>
  </sheetViews>
  <sheetFormatPr defaultColWidth="9" defaultRowHeight="24" customHeight="1" x14ac:dyDescent="0.55000000000000004"/>
  <cols>
    <col min="1" max="1" width="30" style="1" customWidth="1"/>
    <col min="2" max="4" width="16.75" style="1" customWidth="1"/>
    <col min="5" max="16384" width="9" style="1"/>
  </cols>
  <sheetData>
    <row r="1" spans="1:4" ht="24" customHeight="1" x14ac:dyDescent="0.55000000000000004">
      <c r="A1" s="10" t="s">
        <v>18</v>
      </c>
      <c r="B1" s="10"/>
      <c r="C1" s="10"/>
      <c r="D1" s="10"/>
    </row>
    <row r="2" spans="1:4" ht="24" customHeight="1" x14ac:dyDescent="0.55000000000000004">
      <c r="A2" s="23" t="s">
        <v>21</v>
      </c>
      <c r="B2" s="9"/>
      <c r="C2" s="9"/>
      <c r="D2" s="9"/>
    </row>
    <row r="3" spans="1:4" ht="24" customHeight="1" x14ac:dyDescent="0.55000000000000004">
      <c r="A3" s="2" t="s">
        <v>5</v>
      </c>
      <c r="B3" s="16" t="s">
        <v>1</v>
      </c>
      <c r="C3" s="16" t="s">
        <v>2</v>
      </c>
      <c r="D3" s="16" t="s">
        <v>3</v>
      </c>
    </row>
    <row r="4" spans="1:4" ht="24" customHeight="1" x14ac:dyDescent="0.55000000000000004">
      <c r="A4" s="11"/>
      <c r="B4" s="24" t="s">
        <v>4</v>
      </c>
      <c r="C4" s="24"/>
      <c r="D4" s="24"/>
    </row>
    <row r="5" spans="1:4" ht="24" customHeight="1" x14ac:dyDescent="0.3">
      <c r="A5" s="13" t="s">
        <v>0</v>
      </c>
      <c r="B5" s="17">
        <f>SUM(B6,B11)</f>
        <v>368128.99</v>
      </c>
      <c r="C5" s="17">
        <f t="shared" ref="C5:D5" si="0">SUM(C6,C11)</f>
        <v>175751.99</v>
      </c>
      <c r="D5" s="17">
        <f t="shared" si="0"/>
        <v>192377</v>
      </c>
    </row>
    <row r="6" spans="1:4" ht="24" customHeight="1" x14ac:dyDescent="0.3">
      <c r="A6" s="12" t="s">
        <v>8</v>
      </c>
      <c r="B6" s="17">
        <f>SUM(B7,B10)</f>
        <v>236628.69999999998</v>
      </c>
      <c r="C6" s="17">
        <f t="shared" ref="C6:D6" si="1">SUM(C7,C10)</f>
        <v>134901.03999999998</v>
      </c>
      <c r="D6" s="17">
        <f t="shared" si="1"/>
        <v>101727.66</v>
      </c>
    </row>
    <row r="7" spans="1:4" ht="24" customHeight="1" x14ac:dyDescent="0.3">
      <c r="A7" s="6" t="s">
        <v>9</v>
      </c>
      <c r="B7" s="18">
        <v>236336.46</v>
      </c>
      <c r="C7" s="18">
        <v>134608.79999999999</v>
      </c>
      <c r="D7" s="18">
        <v>101727.66</v>
      </c>
    </row>
    <row r="8" spans="1:4" ht="24" customHeight="1" x14ac:dyDescent="0.3">
      <c r="A8" s="3" t="s">
        <v>16</v>
      </c>
      <c r="B8" s="18">
        <v>234138.09</v>
      </c>
      <c r="C8" s="18">
        <v>133226.96</v>
      </c>
      <c r="D8" s="18">
        <v>100911.13</v>
      </c>
    </row>
    <row r="9" spans="1:4" ht="24" customHeight="1" x14ac:dyDescent="0.3">
      <c r="A9" s="3" t="s">
        <v>15</v>
      </c>
      <c r="B9" s="18">
        <v>2198.37</v>
      </c>
      <c r="C9" s="18">
        <v>1381.84</v>
      </c>
      <c r="D9" s="18">
        <v>816.52</v>
      </c>
    </row>
    <row r="10" spans="1:4" ht="24" customHeight="1" x14ac:dyDescent="0.3">
      <c r="A10" s="3" t="s">
        <v>17</v>
      </c>
      <c r="B10" s="18">
        <v>292.24</v>
      </c>
      <c r="C10" s="18">
        <v>292.24</v>
      </c>
      <c r="D10" s="18" t="s">
        <v>19</v>
      </c>
    </row>
    <row r="11" spans="1:4" ht="24" customHeight="1" x14ac:dyDescent="0.3">
      <c r="A11" s="4" t="s">
        <v>6</v>
      </c>
      <c r="B11" s="17">
        <f>SUM(B12:B14)</f>
        <v>131500.29</v>
      </c>
      <c r="C11" s="17">
        <f t="shared" ref="C11:D11" si="2">SUM(C12:C14)</f>
        <v>40850.949999999997</v>
      </c>
      <c r="D11" s="17">
        <f t="shared" si="2"/>
        <v>90649.34</v>
      </c>
    </row>
    <row r="12" spans="1:4" ht="24" customHeight="1" x14ac:dyDescent="0.3">
      <c r="A12" s="3" t="s">
        <v>12</v>
      </c>
      <c r="B12" s="18">
        <v>45874.26</v>
      </c>
      <c r="C12" s="18">
        <v>1364.85</v>
      </c>
      <c r="D12" s="18">
        <v>44509.41</v>
      </c>
    </row>
    <row r="13" spans="1:4" ht="24" customHeight="1" x14ac:dyDescent="0.3">
      <c r="A13" s="7" t="s">
        <v>13</v>
      </c>
      <c r="B13" s="18">
        <v>30475.45</v>
      </c>
      <c r="C13" s="18">
        <v>13402.89</v>
      </c>
      <c r="D13" s="18">
        <v>17072.560000000001</v>
      </c>
    </row>
    <row r="14" spans="1:4" ht="24" customHeight="1" x14ac:dyDescent="0.3">
      <c r="A14" s="7" t="s">
        <v>14</v>
      </c>
      <c r="B14" s="18">
        <v>55150.58</v>
      </c>
      <c r="C14" s="18">
        <v>26083.21</v>
      </c>
      <c r="D14" s="18">
        <v>29067.37</v>
      </c>
    </row>
    <row r="15" spans="1:4" s="8" customFormat="1" ht="24" customHeight="1" x14ac:dyDescent="0.55000000000000004">
      <c r="A15" s="7"/>
      <c r="B15" s="25" t="s">
        <v>7</v>
      </c>
      <c r="C15" s="25"/>
      <c r="D15" s="25"/>
    </row>
    <row r="16" spans="1:4" ht="24" customHeight="1" x14ac:dyDescent="0.55000000000000004">
      <c r="A16" s="13" t="s">
        <v>0</v>
      </c>
      <c r="B16" s="19">
        <f>SUM(B17,B22)</f>
        <v>100</v>
      </c>
      <c r="C16" s="19">
        <f t="shared" ref="C16" si="3">SUM(C17,C22)</f>
        <v>100</v>
      </c>
      <c r="D16" s="19">
        <f>SUM(D17,D22)</f>
        <v>100</v>
      </c>
    </row>
    <row r="17" spans="1:4" ht="24" customHeight="1" x14ac:dyDescent="0.55000000000000004">
      <c r="A17" s="12" t="s">
        <v>8</v>
      </c>
      <c r="B17" s="19">
        <f>(B6*100)/$B$5</f>
        <v>64.278746425267954</v>
      </c>
      <c r="C17" s="19">
        <f>(C6*100)/$C$5</f>
        <v>76.756479400318597</v>
      </c>
      <c r="D17" s="19">
        <f>(D6*100)/$D$5</f>
        <v>52.879325491093013</v>
      </c>
    </row>
    <row r="18" spans="1:4" ht="24" customHeight="1" x14ac:dyDescent="0.55000000000000004">
      <c r="A18" s="6" t="s">
        <v>9</v>
      </c>
      <c r="B18" s="20">
        <f>(B7*100)/$B$5</f>
        <v>64.199361207602806</v>
      </c>
      <c r="C18" s="20">
        <f t="shared" ref="C18:C25" si="4">(C7*100)/$C$5</f>
        <v>76.590199633016951</v>
      </c>
      <c r="D18" s="20">
        <f t="shared" ref="D18:D25" si="5">(D7*100)/$D$5</f>
        <v>52.879325491093013</v>
      </c>
    </row>
    <row r="19" spans="1:4" ht="24" customHeight="1" x14ac:dyDescent="0.55000000000000004">
      <c r="A19" s="3" t="s">
        <v>10</v>
      </c>
      <c r="B19" s="20">
        <f t="shared" ref="B19:B25" si="6">(B8*100)/$B$5</f>
        <v>63.602187374593889</v>
      </c>
      <c r="C19" s="20">
        <f t="shared" si="4"/>
        <v>75.80395533501499</v>
      </c>
      <c r="D19" s="20">
        <f t="shared" si="5"/>
        <v>52.454882860217175</v>
      </c>
    </row>
    <row r="20" spans="1:4" ht="24" customHeight="1" x14ac:dyDescent="0.55000000000000004">
      <c r="A20" s="3" t="s">
        <v>11</v>
      </c>
      <c r="B20" s="20">
        <f t="shared" si="6"/>
        <v>0.59717383300891358</v>
      </c>
      <c r="C20" s="20">
        <f t="shared" si="4"/>
        <v>0.78624429800197426</v>
      </c>
      <c r="D20" s="20">
        <f t="shared" si="5"/>
        <v>0.42443743274923718</v>
      </c>
    </row>
    <row r="21" spans="1:4" ht="24" customHeight="1" x14ac:dyDescent="0.55000000000000004">
      <c r="A21" s="3" t="s">
        <v>17</v>
      </c>
      <c r="B21" s="20">
        <f t="shared" si="6"/>
        <v>7.938521766514503E-2</v>
      </c>
      <c r="C21" s="20">
        <f t="shared" si="4"/>
        <v>0.1662797673016391</v>
      </c>
      <c r="D21" s="20" t="s">
        <v>19</v>
      </c>
    </row>
    <row r="22" spans="1:4" ht="24" customHeight="1" x14ac:dyDescent="0.55000000000000004">
      <c r="A22" s="4" t="s">
        <v>6</v>
      </c>
      <c r="B22" s="19">
        <f t="shared" si="6"/>
        <v>35.721253574732053</v>
      </c>
      <c r="C22" s="19">
        <f t="shared" si="4"/>
        <v>23.243520599681403</v>
      </c>
      <c r="D22" s="19">
        <f t="shared" si="5"/>
        <v>47.120674508906987</v>
      </c>
    </row>
    <row r="23" spans="1:4" ht="24" customHeight="1" x14ac:dyDescent="0.55000000000000004">
      <c r="A23" s="3" t="s">
        <v>12</v>
      </c>
      <c r="B23" s="21">
        <f t="shared" si="6"/>
        <v>12.461463575579854</v>
      </c>
      <c r="C23" s="21">
        <f t="shared" si="4"/>
        <v>0.77657726663578608</v>
      </c>
      <c r="D23" s="21">
        <f t="shared" si="5"/>
        <v>23.13655478565525</v>
      </c>
    </row>
    <row r="24" spans="1:4" ht="24" customHeight="1" x14ac:dyDescent="0.55000000000000004">
      <c r="A24" s="7" t="s">
        <v>13</v>
      </c>
      <c r="B24" s="21">
        <f t="shared" si="6"/>
        <v>8.2784705437080621</v>
      </c>
      <c r="C24" s="21">
        <f t="shared" si="4"/>
        <v>7.6260246043302278</v>
      </c>
      <c r="D24" s="21">
        <f t="shared" si="5"/>
        <v>8.8745328183722592</v>
      </c>
    </row>
    <row r="25" spans="1:4" ht="24" customHeight="1" x14ac:dyDescent="0.55000000000000004">
      <c r="A25" s="5" t="s">
        <v>14</v>
      </c>
      <c r="B25" s="22">
        <f t="shared" si="6"/>
        <v>14.981319455444137</v>
      </c>
      <c r="C25" s="22">
        <f t="shared" si="4"/>
        <v>14.840918728715391</v>
      </c>
      <c r="D25" s="22">
        <f t="shared" si="5"/>
        <v>15.109586904879482</v>
      </c>
    </row>
    <row r="26" spans="1:4" ht="24" customHeight="1" x14ac:dyDescent="0.3">
      <c r="A26" s="15" t="s">
        <v>20</v>
      </c>
    </row>
    <row r="27" spans="1:4" ht="24" customHeight="1" x14ac:dyDescent="0.3">
      <c r="A27" s="14"/>
    </row>
  </sheetData>
  <mergeCells count="2">
    <mergeCell ref="B4:D4"/>
    <mergeCell ref="B15:D15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T-1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</cp:lastModifiedBy>
  <cp:lastPrinted>2017-02-17T05:21:15Z</cp:lastPrinted>
  <dcterms:created xsi:type="dcterms:W3CDTF">2007-01-27T02:01:41Z</dcterms:created>
  <dcterms:modified xsi:type="dcterms:W3CDTF">2017-04-05T07:55:43Z</dcterms:modified>
</cp:coreProperties>
</file>