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รายปี 2560\รายปี 2560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D21" i="1" l="1"/>
  <c r="B5" i="1"/>
  <c r="B6" i="1" l="1"/>
  <c r="C6" i="1"/>
  <c r="D6" i="1"/>
  <c r="C11" i="1" l="1"/>
  <c r="C5" i="1" s="1"/>
  <c r="C21" i="1" s="1"/>
  <c r="D11" i="1"/>
  <c r="D5" i="1" s="1"/>
  <c r="B11" i="1"/>
  <c r="B21" i="1" s="1"/>
  <c r="B18" i="1" l="1"/>
  <c r="B17" i="1" s="1"/>
  <c r="D19" i="1"/>
  <c r="C20" i="1"/>
  <c r="B24" i="1" l="1"/>
  <c r="D25" i="1"/>
  <c r="D23" i="1"/>
  <c r="C18" i="1"/>
  <c r="C17" i="1" s="1"/>
  <c r="C22" i="1"/>
  <c r="B19" i="1"/>
  <c r="B22" i="1"/>
  <c r="B16" i="1" s="1"/>
  <c r="B20" i="1"/>
  <c r="B23" i="1"/>
  <c r="B25" i="1"/>
  <c r="C23" i="1"/>
  <c r="C19" i="1"/>
  <c r="D24" i="1"/>
  <c r="D18" i="1"/>
  <c r="D17" i="1" s="1"/>
  <c r="C25" i="1"/>
  <c r="C24" i="1"/>
  <c r="D20" i="1"/>
  <c r="D22" i="1"/>
  <c r="C16" i="1" l="1"/>
  <c r="D16" i="1"/>
</calcChain>
</file>

<file path=xl/sharedStrings.xml><?xml version="1.0" encoding="utf-8"?>
<sst xmlns="http://schemas.openxmlformats.org/spreadsheetml/2006/main" count="31" uniqueCount="23">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</sst>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abSelected="1" workbookViewId="0">
      <selection activeCell="G27" sqref="G27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22" ht="24" customHeight="1" x14ac:dyDescent="0.55000000000000004">
      <c r="A1" s="10" t="s">
        <v>17</v>
      </c>
      <c r="B1" s="10"/>
      <c r="C1" s="10"/>
      <c r="D1" s="10"/>
    </row>
    <row r="2" spans="1:22" ht="24" customHeight="1" x14ac:dyDescent="0.55000000000000004">
      <c r="A2" s="23">
        <v>2560</v>
      </c>
      <c r="B2" s="9"/>
      <c r="C2" s="9"/>
      <c r="D2" s="9"/>
    </row>
    <row r="3" spans="1:22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</row>
    <row r="4" spans="1:22" ht="24" customHeight="1" x14ac:dyDescent="0.3">
      <c r="A4" s="11"/>
      <c r="B4" s="25" t="s">
        <v>4</v>
      </c>
      <c r="C4" s="25"/>
      <c r="D4" s="25"/>
      <c r="H4" s="24" t="s">
        <v>19</v>
      </c>
      <c r="I4" s="24" t="s">
        <v>20</v>
      </c>
      <c r="J4" s="24" t="s">
        <v>21</v>
      </c>
    </row>
    <row r="5" spans="1:22" ht="24" customHeight="1" x14ac:dyDescent="0.3">
      <c r="A5" s="13" t="s">
        <v>0</v>
      </c>
      <c r="B5" s="17">
        <f>SUM(B6,B11)</f>
        <v>368360</v>
      </c>
      <c r="C5" s="17">
        <f t="shared" ref="C5:D5" si="0">SUM(C6,C11)</f>
        <v>175835.7475</v>
      </c>
      <c r="D5" s="17">
        <f t="shared" si="0"/>
        <v>192524.2525</v>
      </c>
      <c r="H5" s="1">
        <v>368359.9975</v>
      </c>
      <c r="I5" s="1">
        <v>175835.75</v>
      </c>
      <c r="J5" s="1">
        <v>192524.25</v>
      </c>
      <c r="L5" s="1">
        <v>368359.9975</v>
      </c>
      <c r="M5" s="1">
        <v>232615.55000000002</v>
      </c>
      <c r="N5" s="1">
        <v>231485.36749999999</v>
      </c>
      <c r="O5" s="1">
        <v>228542.92749999999</v>
      </c>
      <c r="P5" s="1">
        <v>2942.4350000000004</v>
      </c>
      <c r="Q5" s="1">
        <v>1130.1850000000002</v>
      </c>
      <c r="R5" s="1">
        <v>0</v>
      </c>
      <c r="S5" s="1">
        <v>135744.44750000001</v>
      </c>
      <c r="T5" s="1">
        <v>51378.39</v>
      </c>
      <c r="U5" s="1">
        <v>28085.384999999998</v>
      </c>
      <c r="V5" s="1">
        <v>56280.672500000001</v>
      </c>
    </row>
    <row r="6" spans="1:22" ht="24" customHeight="1" x14ac:dyDescent="0.3">
      <c r="A6" s="12" t="s">
        <v>7</v>
      </c>
      <c r="B6" s="17">
        <f>SUM(B7,B10)</f>
        <v>232615.55249999999</v>
      </c>
      <c r="C6" s="17">
        <f t="shared" ref="C6:D6" si="1">SUM(C7,C10)</f>
        <v>132726.66749999998</v>
      </c>
      <c r="D6" s="17">
        <f t="shared" si="1"/>
        <v>99888.882500000007</v>
      </c>
      <c r="H6" s="1">
        <v>232615.55000000002</v>
      </c>
      <c r="I6" s="1">
        <v>132726.66749999998</v>
      </c>
      <c r="J6" s="1">
        <v>99888.882499999992</v>
      </c>
      <c r="L6" s="1">
        <v>175835.75</v>
      </c>
      <c r="M6" s="1">
        <v>132726.66749999998</v>
      </c>
      <c r="N6" s="1">
        <v>131993.52749999997</v>
      </c>
      <c r="O6" s="1">
        <v>130048.12249999998</v>
      </c>
      <c r="P6" s="1">
        <v>1945.405</v>
      </c>
      <c r="Q6" s="1">
        <v>733.14</v>
      </c>
      <c r="R6" s="1">
        <v>0</v>
      </c>
      <c r="S6" s="1">
        <v>43109.082500000004</v>
      </c>
      <c r="T6" s="1">
        <v>3302.1899999999996</v>
      </c>
      <c r="U6" s="1">
        <v>13221.18</v>
      </c>
      <c r="V6" s="1">
        <v>26585.71</v>
      </c>
    </row>
    <row r="7" spans="1:22" ht="24" customHeight="1" x14ac:dyDescent="0.3">
      <c r="A7" s="6" t="s">
        <v>8</v>
      </c>
      <c r="B7" s="18">
        <v>231485.36749999999</v>
      </c>
      <c r="C7" s="18">
        <v>131993.52749999997</v>
      </c>
      <c r="D7" s="18">
        <v>99491.837500000009</v>
      </c>
      <c r="H7" s="1">
        <v>231485.36749999999</v>
      </c>
      <c r="I7" s="1">
        <v>131993.52749999997</v>
      </c>
      <c r="J7" s="1">
        <v>99491.837500000009</v>
      </c>
      <c r="L7" s="1">
        <v>192524.25</v>
      </c>
      <c r="M7" s="1">
        <v>99888.882499999992</v>
      </c>
      <c r="N7" s="1">
        <v>99491.837500000009</v>
      </c>
      <c r="O7" s="1">
        <v>98494.81</v>
      </c>
      <c r="P7" s="1">
        <v>997.02500000000009</v>
      </c>
      <c r="Q7" s="1">
        <v>397.04500000000002</v>
      </c>
      <c r="R7" s="1">
        <v>0</v>
      </c>
      <c r="S7" s="1">
        <v>92635.367500000008</v>
      </c>
      <c r="T7" s="1">
        <v>48076.2</v>
      </c>
      <c r="U7" s="1">
        <v>14864.205</v>
      </c>
      <c r="V7" s="1">
        <v>29694.964999999997</v>
      </c>
    </row>
    <row r="8" spans="1:22" ht="24" customHeight="1" x14ac:dyDescent="0.3">
      <c r="A8" s="3" t="s">
        <v>15</v>
      </c>
      <c r="B8" s="18">
        <v>228542.92749999999</v>
      </c>
      <c r="C8" s="18">
        <v>130048.12249999998</v>
      </c>
      <c r="D8" s="18">
        <v>98494.81</v>
      </c>
      <c r="H8" s="1">
        <v>228542.92749999999</v>
      </c>
      <c r="I8" s="1">
        <v>130048.12249999998</v>
      </c>
      <c r="J8" s="1">
        <v>98494.81</v>
      </c>
    </row>
    <row r="9" spans="1:22" ht="24" customHeight="1" x14ac:dyDescent="0.3">
      <c r="A9" s="3" t="s">
        <v>14</v>
      </c>
      <c r="B9" s="18">
        <v>2942.4350000000004</v>
      </c>
      <c r="C9" s="18">
        <v>1945.405</v>
      </c>
      <c r="D9" s="18">
        <v>997.02500000000009</v>
      </c>
      <c r="H9" s="1">
        <v>2942.4350000000004</v>
      </c>
      <c r="I9" s="1">
        <v>1945.405</v>
      </c>
      <c r="J9" s="1">
        <v>997.02500000000009</v>
      </c>
    </row>
    <row r="10" spans="1:22" ht="24" customHeight="1" x14ac:dyDescent="0.3">
      <c r="A10" s="3" t="s">
        <v>16</v>
      </c>
      <c r="B10" s="18">
        <v>1130.1850000000002</v>
      </c>
      <c r="C10" s="18">
        <v>733.14</v>
      </c>
      <c r="D10" s="18">
        <v>397.04500000000002</v>
      </c>
      <c r="H10" s="1">
        <v>1130.1850000000002</v>
      </c>
      <c r="I10" s="1">
        <v>733.14</v>
      </c>
      <c r="J10" s="1">
        <v>397.04500000000002</v>
      </c>
    </row>
    <row r="11" spans="1:22" ht="24" customHeight="1" x14ac:dyDescent="0.3">
      <c r="A11" s="4" t="s">
        <v>5</v>
      </c>
      <c r="B11" s="17">
        <f>SUM(B12:B14)</f>
        <v>135744.44750000001</v>
      </c>
      <c r="C11" s="17">
        <f t="shared" ref="C11:D11" si="2">SUM(C12:C14)</f>
        <v>43109.08</v>
      </c>
      <c r="D11" s="17">
        <f t="shared" si="2"/>
        <v>92635.37</v>
      </c>
      <c r="H11" s="1">
        <v>0</v>
      </c>
      <c r="I11" s="1">
        <v>0</v>
      </c>
      <c r="J11" s="1">
        <v>0</v>
      </c>
    </row>
    <row r="12" spans="1:22" ht="24" customHeight="1" x14ac:dyDescent="0.3">
      <c r="A12" s="3" t="s">
        <v>11</v>
      </c>
      <c r="B12" s="18">
        <v>51378.39</v>
      </c>
      <c r="C12" s="18">
        <v>3302.1899999999996</v>
      </c>
      <c r="D12" s="18">
        <v>48076.2</v>
      </c>
      <c r="H12" s="1">
        <v>135744.44750000001</v>
      </c>
      <c r="I12" s="1">
        <v>43109.082500000004</v>
      </c>
      <c r="J12" s="1">
        <v>92635.367500000008</v>
      </c>
    </row>
    <row r="13" spans="1:22" ht="24" customHeight="1" x14ac:dyDescent="0.3">
      <c r="A13" s="7" t="s">
        <v>12</v>
      </c>
      <c r="B13" s="18">
        <v>28085.384999999998</v>
      </c>
      <c r="C13" s="18">
        <v>13221.18</v>
      </c>
      <c r="D13" s="18">
        <v>14864.205</v>
      </c>
      <c r="H13" s="1">
        <v>51378.39</v>
      </c>
      <c r="I13" s="1">
        <v>3302.1899999999996</v>
      </c>
      <c r="J13" s="1">
        <v>48076.2</v>
      </c>
    </row>
    <row r="14" spans="1:22" ht="24" customHeight="1" x14ac:dyDescent="0.3">
      <c r="A14" s="7" t="s">
        <v>13</v>
      </c>
      <c r="B14" s="18">
        <v>56280.672500000001</v>
      </c>
      <c r="C14" s="18">
        <v>26585.71</v>
      </c>
      <c r="D14" s="18">
        <v>29694.964999999997</v>
      </c>
      <c r="H14" s="1">
        <v>28085.384999999998</v>
      </c>
      <c r="I14" s="1">
        <v>13221.18</v>
      </c>
      <c r="J14" s="1">
        <v>14864.205</v>
      </c>
    </row>
    <row r="15" spans="1:22" s="8" customFormat="1" ht="24" customHeight="1" x14ac:dyDescent="0.55000000000000004">
      <c r="A15" s="7"/>
      <c r="B15" s="26" t="s">
        <v>6</v>
      </c>
      <c r="C15" s="26"/>
      <c r="D15" s="26"/>
      <c r="H15" s="1">
        <v>56280.672500000001</v>
      </c>
      <c r="I15" s="1">
        <v>26585.71</v>
      </c>
      <c r="J15" s="1">
        <v>29694.964999999997</v>
      </c>
    </row>
    <row r="16" spans="1:22" ht="24" customHeight="1" x14ac:dyDescent="0.55000000000000004">
      <c r="A16" s="13" t="s">
        <v>0</v>
      </c>
      <c r="B16" s="19">
        <f>SUM(B17,B22)</f>
        <v>100</v>
      </c>
      <c r="C16" s="19">
        <f t="shared" ref="C16" si="3">SUM(C17,C22)</f>
        <v>99.999999999999972</v>
      </c>
      <c r="D16" s="19">
        <f>SUM(D17,D22)</f>
        <v>100</v>
      </c>
    </row>
    <row r="17" spans="1:4" ht="24" customHeight="1" x14ac:dyDescent="0.55000000000000004">
      <c r="A17" s="12" t="s">
        <v>7</v>
      </c>
      <c r="B17" s="19">
        <f>SUM(B18,B21)</f>
        <v>63.148971793897275</v>
      </c>
      <c r="C17" s="19">
        <f t="shared" ref="C17:D17" si="4">SUM(C18,C21)</f>
        <v>75.483324288196826</v>
      </c>
      <c r="D17" s="19">
        <f t="shared" si="4"/>
        <v>51.883791887466231</v>
      </c>
    </row>
    <row r="18" spans="1:4" ht="24" customHeight="1" x14ac:dyDescent="0.55000000000000004">
      <c r="A18" s="6" t="s">
        <v>8</v>
      </c>
      <c r="B18" s="20">
        <f>(B7*100)/$B$5</f>
        <v>62.842156450211746</v>
      </c>
      <c r="C18" s="20">
        <f t="shared" ref="C18:C25" si="5">(C7*100)/$C$5</f>
        <v>75.066378354037454</v>
      </c>
      <c r="D18" s="20">
        <f t="shared" ref="D18:D25" si="6">(D7*100)/$D$5</f>
        <v>51.677560727056971</v>
      </c>
    </row>
    <row r="19" spans="1:4" ht="24" customHeight="1" x14ac:dyDescent="0.55000000000000004">
      <c r="A19" s="3" t="s">
        <v>9</v>
      </c>
      <c r="B19" s="20">
        <f t="shared" ref="B19:B25" si="7">(B8*100)/$B$5</f>
        <v>62.043361792811382</v>
      </c>
      <c r="C19" s="20">
        <f t="shared" si="5"/>
        <v>73.960002075232168</v>
      </c>
      <c r="D19" s="20">
        <f t="shared" si="6"/>
        <v>51.159689608455949</v>
      </c>
    </row>
    <row r="20" spans="1:4" ht="24" customHeight="1" x14ac:dyDescent="0.55000000000000004">
      <c r="A20" s="3" t="s">
        <v>10</v>
      </c>
      <c r="B20" s="20">
        <f t="shared" si="7"/>
        <v>0.79879330003257698</v>
      </c>
      <c r="C20" s="20">
        <f t="shared" si="5"/>
        <v>1.1063762788053095</v>
      </c>
      <c r="D20" s="20">
        <f t="shared" si="6"/>
        <v>0.51786982006331905</v>
      </c>
    </row>
    <row r="21" spans="1:4" ht="24" customHeight="1" x14ac:dyDescent="0.55000000000000004">
      <c r="A21" s="3" t="s">
        <v>16</v>
      </c>
      <c r="B21" s="20">
        <f t="shared" si="7"/>
        <v>0.30681534368552504</v>
      </c>
      <c r="C21" s="20">
        <f t="shared" si="5"/>
        <v>0.41694593415937792</v>
      </c>
      <c r="D21" s="20">
        <f t="shared" si="6"/>
        <v>0.20623116040925804</v>
      </c>
    </row>
    <row r="22" spans="1:4" ht="24" customHeight="1" x14ac:dyDescent="0.55000000000000004">
      <c r="A22" s="4" t="s">
        <v>5</v>
      </c>
      <c r="B22" s="19">
        <f t="shared" si="7"/>
        <v>36.851028206102725</v>
      </c>
      <c r="C22" s="19">
        <f t="shared" si="5"/>
        <v>24.516675711803142</v>
      </c>
      <c r="D22" s="19">
        <f t="shared" si="6"/>
        <v>48.116208112533769</v>
      </c>
    </row>
    <row r="23" spans="1:4" ht="24" customHeight="1" x14ac:dyDescent="0.55000000000000004">
      <c r="A23" s="3" t="s">
        <v>11</v>
      </c>
      <c r="B23" s="21">
        <f t="shared" si="7"/>
        <v>13.947874362037137</v>
      </c>
      <c r="C23" s="21">
        <f t="shared" si="5"/>
        <v>1.8779969641838612</v>
      </c>
      <c r="D23" s="21">
        <f t="shared" si="6"/>
        <v>24.971503265543131</v>
      </c>
    </row>
    <row r="24" spans="1:4" ht="24" customHeight="1" x14ac:dyDescent="0.55000000000000004">
      <c r="A24" s="7" t="s">
        <v>12</v>
      </c>
      <c r="B24" s="21">
        <f t="shared" si="7"/>
        <v>7.6244394071017485</v>
      </c>
      <c r="C24" s="21">
        <f t="shared" si="5"/>
        <v>7.5190512668648335</v>
      </c>
      <c r="D24" s="21">
        <f t="shared" si="6"/>
        <v>7.7206922281129229</v>
      </c>
    </row>
    <row r="25" spans="1:4" ht="24" customHeight="1" x14ac:dyDescent="0.55000000000000004">
      <c r="A25" s="5" t="s">
        <v>13</v>
      </c>
      <c r="B25" s="22">
        <f t="shared" si="7"/>
        <v>15.27871443696384</v>
      </c>
      <c r="C25" s="22">
        <f t="shared" si="5"/>
        <v>15.119627480754447</v>
      </c>
      <c r="D25" s="22">
        <f t="shared" si="6"/>
        <v>15.424012618877715</v>
      </c>
    </row>
    <row r="26" spans="1:4" ht="24" customHeight="1" x14ac:dyDescent="0.3">
      <c r="A26" s="15" t="s">
        <v>22</v>
      </c>
    </row>
    <row r="27" spans="1:4" ht="24" customHeight="1" x14ac:dyDescent="0.3">
      <c r="A27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2016-05-12T00:14:33Z</cp:lastPrinted>
  <dcterms:created xsi:type="dcterms:W3CDTF">2007-01-27T02:01:41Z</dcterms:created>
  <dcterms:modified xsi:type="dcterms:W3CDTF">2018-01-16T02:47:43Z</dcterms:modified>
</cp:coreProperties>
</file>