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2C64705E-631E-47F5-8C0E-55EBA8CFE0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<sst xmlns="http://schemas.openxmlformats.org/spreadsheetml/2006/main" count="38" uniqueCount="25">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</sst>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7" zoomScale="96" zoomScaleNormal="96" workbookViewId="0">
      <selection activeCell="H27" sqref="H27"/>
    </sheetView>
  </sheetViews>
  <sheetFormatPr defaultColWidth="9.375" defaultRowHeight="19.8" x14ac:dyDescent="0.5"/>
  <cols>
    <col min="1" max="1" width="25" style="5" customWidth="1"/>
    <col min="2" max="7" width="16.875" style="5" customWidth="1"/>
    <col min="8" max="8" width="15.875" style="5" customWidth="1"/>
    <col min="9" max="10" width="16.625" style="5" customWidth="1"/>
    <col min="11" max="11" width="19.625" style="5" customWidth="1"/>
    <col min="12" max="12" width="12" style="4" customWidth="1"/>
    <col min="13" max="13" width="16.125" style="4" bestFit="1" customWidth="1"/>
    <col min="14" max="14" width="12.375" style="4" bestFit="1" customWidth="1"/>
    <col min="15" max="16384" width="9.375" style="5"/>
  </cols>
  <sheetData>
    <row r="2" spans="1:23" ht="30" customHeight="1" x14ac:dyDescent="0.4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" customHeight="1" x14ac:dyDescent="0.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5">
      <c r="A8" s="13" t="s">
        <v>16</v>
      </c>
      <c r="B8" s="14">
        <v>55887181.009999998</v>
      </c>
      <c r="C8" s="14">
        <v>38089994.049999997</v>
      </c>
      <c r="D8" s="14">
        <v>37733929.939999998</v>
      </c>
      <c r="E8" s="14">
        <v>37236767.130000003</v>
      </c>
      <c r="F8" s="14">
        <v>497162.82</v>
      </c>
      <c r="G8" s="14">
        <v>356064.1</v>
      </c>
      <c r="H8" s="14">
        <v>17797186.960000001</v>
      </c>
      <c r="I8" s="14">
        <v>5314546.66</v>
      </c>
      <c r="J8" s="14">
        <v>4328924.79</v>
      </c>
      <c r="K8" s="14">
        <v>8153715.5099999998</v>
      </c>
      <c r="M8" s="16"/>
      <c r="N8" s="15"/>
    </row>
    <row r="9" spans="1:23" ht="23.25" customHeight="1" x14ac:dyDescent="0.35">
      <c r="A9" s="5" t="s">
        <v>17</v>
      </c>
      <c r="B9" s="14">
        <v>26996834</v>
      </c>
      <c r="C9" s="14">
        <v>20791116.07</v>
      </c>
      <c r="D9" s="14">
        <v>20592479.960000001</v>
      </c>
      <c r="E9" s="14">
        <v>20307250.399999999</v>
      </c>
      <c r="F9" s="14">
        <v>285229.56</v>
      </c>
      <c r="G9" s="14">
        <v>198636.11</v>
      </c>
      <c r="H9" s="14">
        <v>6205717.9400000004</v>
      </c>
      <c r="I9" s="14">
        <v>263640.67</v>
      </c>
      <c r="J9" s="14">
        <v>2038712.78</v>
      </c>
      <c r="K9" s="14">
        <v>3903364.49</v>
      </c>
      <c r="M9" s="16"/>
    </row>
    <row r="10" spans="1:23" ht="23.25" customHeight="1" x14ac:dyDescent="0.35">
      <c r="A10" s="5" t="s">
        <v>18</v>
      </c>
      <c r="B10" s="14">
        <v>28890347.010000002</v>
      </c>
      <c r="C10" s="14">
        <v>17298877.98</v>
      </c>
      <c r="D10" s="14">
        <v>17141449.989999998</v>
      </c>
      <c r="E10" s="14">
        <v>16929516.73</v>
      </c>
      <c r="F10" s="14">
        <v>211933.26</v>
      </c>
      <c r="G10" s="14">
        <v>157427.99</v>
      </c>
      <c r="H10" s="14">
        <v>11591469.029999999</v>
      </c>
      <c r="I10" s="14">
        <v>5050905.99</v>
      </c>
      <c r="J10" s="14">
        <v>2290212.0099999998</v>
      </c>
      <c r="K10" s="14">
        <v>4250351.03</v>
      </c>
      <c r="M10" s="16"/>
    </row>
    <row r="11" spans="1:23" s="13" customFormat="1" ht="23.25" customHeight="1" x14ac:dyDescent="0.35">
      <c r="A11" s="17" t="s">
        <v>19</v>
      </c>
      <c r="B11" s="14">
        <v>14936431.99</v>
      </c>
      <c r="C11" s="14">
        <v>9461009</v>
      </c>
      <c r="D11" s="14">
        <v>9227154.4299999997</v>
      </c>
      <c r="E11" s="14">
        <v>9086308.0399999991</v>
      </c>
      <c r="F11" s="14">
        <v>140846.38</v>
      </c>
      <c r="G11" s="14">
        <v>233854.58</v>
      </c>
      <c r="H11" s="14">
        <v>5475422.9800000004</v>
      </c>
      <c r="I11" s="14">
        <v>1443128.2</v>
      </c>
      <c r="J11" s="14">
        <v>1340324.3799999999</v>
      </c>
      <c r="K11" s="14">
        <v>2691970.41</v>
      </c>
      <c r="M11" s="16"/>
      <c r="N11" s="15"/>
    </row>
    <row r="12" spans="1:23" ht="23.25" customHeight="1" x14ac:dyDescent="0.35">
      <c r="A12" s="5" t="s">
        <v>17</v>
      </c>
      <c r="B12" s="18">
        <v>7177844</v>
      </c>
      <c r="C12" s="18">
        <v>5238774.41</v>
      </c>
      <c r="D12" s="18">
        <v>5116898.05</v>
      </c>
      <c r="E12" s="18">
        <v>5039887.0999999996</v>
      </c>
      <c r="F12" s="18">
        <v>77010.95</v>
      </c>
      <c r="G12" s="18">
        <v>121876.36</v>
      </c>
      <c r="H12" s="18">
        <v>1939069.59</v>
      </c>
      <c r="I12" s="18">
        <v>41780.71</v>
      </c>
      <c r="J12" s="18">
        <v>623496.26</v>
      </c>
      <c r="K12" s="18">
        <v>1273792.6100000001</v>
      </c>
      <c r="M12" s="16"/>
    </row>
    <row r="13" spans="1:23" ht="23.25" customHeight="1" x14ac:dyDescent="0.35">
      <c r="A13" s="5" t="s">
        <v>18</v>
      </c>
      <c r="B13" s="18">
        <v>7758587.9900000002</v>
      </c>
      <c r="C13" s="18">
        <v>4222234.59</v>
      </c>
      <c r="D13" s="18">
        <v>4110256.38</v>
      </c>
      <c r="E13" s="18">
        <v>4046420.95</v>
      </c>
      <c r="F13" s="18">
        <v>63835.43</v>
      </c>
      <c r="G13" s="18">
        <v>111978.22</v>
      </c>
      <c r="H13" s="18">
        <v>3536353.39</v>
      </c>
      <c r="I13" s="18">
        <v>1401347.48</v>
      </c>
      <c r="J13" s="18">
        <v>716828.12</v>
      </c>
      <c r="K13" s="18">
        <v>1418177.79</v>
      </c>
      <c r="M13" s="16"/>
    </row>
    <row r="14" spans="1:23" s="13" customFormat="1" ht="23.25" customHeight="1" x14ac:dyDescent="0.35">
      <c r="A14" s="19" t="s">
        <v>20</v>
      </c>
      <c r="B14" s="14">
        <v>652631</v>
      </c>
      <c r="C14" s="14">
        <v>387466.19</v>
      </c>
      <c r="D14" s="14">
        <v>384954.68</v>
      </c>
      <c r="E14" s="14">
        <v>383037.16</v>
      </c>
      <c r="F14" s="14">
        <v>1917.52</v>
      </c>
      <c r="G14" s="14">
        <v>2511.5</v>
      </c>
      <c r="H14" s="14">
        <v>265164.81</v>
      </c>
      <c r="I14" s="14">
        <v>99780.11</v>
      </c>
      <c r="J14" s="14">
        <v>55760.07</v>
      </c>
      <c r="K14" s="14">
        <v>109624.62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5">
      <c r="A15" s="4" t="s">
        <v>17</v>
      </c>
      <c r="B15" s="18">
        <v>313618</v>
      </c>
      <c r="C15" s="18">
        <v>226065.71</v>
      </c>
      <c r="D15" s="18">
        <v>223913.63</v>
      </c>
      <c r="E15" s="18">
        <v>222365.38</v>
      </c>
      <c r="F15" s="18">
        <v>1548.25</v>
      </c>
      <c r="G15" s="18">
        <v>2152.08</v>
      </c>
      <c r="H15" s="18">
        <v>87552.29</v>
      </c>
      <c r="I15" s="18">
        <v>3025.11</v>
      </c>
      <c r="J15" s="18">
        <v>27589.79</v>
      </c>
      <c r="K15" s="18">
        <v>56937.39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5">
      <c r="A16" s="20" t="s">
        <v>18</v>
      </c>
      <c r="B16" s="18">
        <v>339013</v>
      </c>
      <c r="C16" s="18">
        <v>161400.48000000001</v>
      </c>
      <c r="D16" s="18">
        <v>161041.04999999999</v>
      </c>
      <c r="E16" s="18">
        <v>160671.78</v>
      </c>
      <c r="F16" s="18">
        <v>369.27</v>
      </c>
      <c r="G16" s="18">
        <v>359.43</v>
      </c>
      <c r="H16" s="18">
        <v>177612.52</v>
      </c>
      <c r="I16" s="18">
        <v>96755</v>
      </c>
      <c r="J16" s="18">
        <v>28170.28</v>
      </c>
      <c r="K16" s="18">
        <v>52687.24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5">
      <c r="A18" s="13" t="s">
        <v>22</v>
      </c>
      <c r="B18" s="21">
        <v>100</v>
      </c>
      <c r="C18" s="21">
        <f>(C8/$B$8)*100</f>
        <v>68.155153581971661</v>
      </c>
      <c r="D18" s="21">
        <f t="shared" ref="D18:H18" si="0">(D8/$B$8)*100</f>
        <v>67.518041271840488</v>
      </c>
      <c r="E18" s="21">
        <f t="shared" si="0"/>
        <v>66.628458363890559</v>
      </c>
      <c r="F18" s="21">
        <f t="shared" si="0"/>
        <v>0.88958292584312271</v>
      </c>
      <c r="G18" s="21">
        <f t="shared" si="0"/>
        <v>0.63711229223797983</v>
      </c>
      <c r="H18" s="21">
        <f t="shared" si="0"/>
        <v>31.844846418028343</v>
      </c>
      <c r="I18" s="21">
        <f>(H8/$B$8)*100</f>
        <v>31.844846418028343</v>
      </c>
      <c r="J18" s="21">
        <f>(I8/$B$8)*100</f>
        <v>9.5094198060357691</v>
      </c>
      <c r="K18" s="21">
        <f>(J8/$B$8)*100</f>
        <v>7.7458277761861298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5">
      <c r="A19" s="5" t="s">
        <v>17</v>
      </c>
      <c r="B19" s="24">
        <v>100</v>
      </c>
      <c r="C19" s="24">
        <f t="shared" ref="C19" si="1">(C9/$B$9)*100</f>
        <v>77.01316409916808</v>
      </c>
      <c r="D19" s="24">
        <f t="shared" ref="D19:H19" si="2">(D9/$B$9)*100</f>
        <v>76.27738852637313</v>
      </c>
      <c r="E19" s="24">
        <f t="shared" si="2"/>
        <v>75.220858860709356</v>
      </c>
      <c r="F19" s="24">
        <f t="shared" si="2"/>
        <v>1.0565296656637591</v>
      </c>
      <c r="G19" s="24">
        <f t="shared" si="2"/>
        <v>0.73577557279494321</v>
      </c>
      <c r="H19" s="24">
        <f t="shared" si="2"/>
        <v>22.986835937873309</v>
      </c>
      <c r="I19" s="24">
        <f>(H9/$B$9)*100</f>
        <v>22.986835937873309</v>
      </c>
      <c r="J19" s="24">
        <f>(I9/$B$9)*100</f>
        <v>0.97656143679662588</v>
      </c>
      <c r="K19" s="24">
        <f>(J9/$B$9)*100</f>
        <v>7.5516735777239665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5">
      <c r="A20" s="5" t="s">
        <v>18</v>
      </c>
      <c r="B20" s="24">
        <v>100</v>
      </c>
      <c r="C20" s="24">
        <f t="shared" ref="C20" si="3">(C10/$B$10)*100</f>
        <v>59.877709236279607</v>
      </c>
      <c r="D20" s="24">
        <f t="shared" ref="D20:H20" si="4">(D10/$B$10)*100</f>
        <v>59.332793697724426</v>
      </c>
      <c r="E20" s="24">
        <f t="shared" si="4"/>
        <v>58.599215593153232</v>
      </c>
      <c r="F20" s="24">
        <f t="shared" si="4"/>
        <v>0.73357810457119876</v>
      </c>
      <c r="G20" s="24">
        <f t="shared" si="4"/>
        <v>0.5449155385551735</v>
      </c>
      <c r="H20" s="24">
        <f t="shared" si="4"/>
        <v>40.122290763720386</v>
      </c>
      <c r="I20" s="24">
        <f>(H10/$B$10)*100</f>
        <v>40.122290763720386</v>
      </c>
      <c r="J20" s="24">
        <f>(I10/$B$10)*100</f>
        <v>17.483022921987395</v>
      </c>
      <c r="K20" s="24">
        <f>(J10/$B$10)*100</f>
        <v>7.927256841903886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5">
      <c r="A21" s="17" t="s">
        <v>19</v>
      </c>
      <c r="B21" s="21">
        <v>100</v>
      </c>
      <c r="C21" s="21">
        <f t="shared" ref="C21" si="5">(C11/$B$11)*100</f>
        <v>63.341827595333221</v>
      </c>
      <c r="D21" s="21">
        <f t="shared" ref="D21:H21" si="6">(D11/$B$11)*100</f>
        <v>61.776162045779181</v>
      </c>
      <c r="E21" s="21">
        <f t="shared" si="6"/>
        <v>60.833189921684891</v>
      </c>
      <c r="F21" s="21">
        <f t="shared" si="6"/>
        <v>0.94297205714388288</v>
      </c>
      <c r="G21" s="21">
        <f t="shared" si="6"/>
        <v>1.5656656165044407</v>
      </c>
      <c r="H21" s="21">
        <f t="shared" si="6"/>
        <v>36.65817233771638</v>
      </c>
      <c r="I21" s="21">
        <f>(H11/$B$11)*100</f>
        <v>36.65817233771638</v>
      </c>
      <c r="J21" s="21">
        <f>(I11/$B$11)*100</f>
        <v>9.6618000936648052</v>
      </c>
      <c r="K21" s="21">
        <f>(J11/$B$11)*100</f>
        <v>8.9735244728952157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5">
      <c r="A22" s="4" t="s">
        <v>17</v>
      </c>
      <c r="B22" s="24">
        <v>100</v>
      </c>
      <c r="C22" s="24">
        <f>(C12/$B$12)*100</f>
        <v>72.98534782867948</v>
      </c>
      <c r="D22" s="24">
        <f t="shared" ref="D22:H22" si="7">(D12/$B$12)*100</f>
        <v>71.287395630219876</v>
      </c>
      <c r="E22" s="24">
        <f t="shared" si="7"/>
        <v>70.214497556647927</v>
      </c>
      <c r="F22" s="24">
        <f t="shared" si="7"/>
        <v>1.0728980735719529</v>
      </c>
      <c r="G22" s="24">
        <f t="shared" si="7"/>
        <v>1.6979521984595931</v>
      </c>
      <c r="H22" s="24">
        <f t="shared" si="7"/>
        <v>27.014652171320524</v>
      </c>
      <c r="I22" s="24">
        <f>(H12/$B$12)*100</f>
        <v>27.014652171320524</v>
      </c>
      <c r="J22" s="24">
        <f>(I12/$B$12)*100</f>
        <v>0.58207882478359796</v>
      </c>
      <c r="K22" s="24">
        <f>(J12/$B$12)*100</f>
        <v>8.68640026169418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5">
      <c r="A23" s="4" t="s">
        <v>18</v>
      </c>
      <c r="B23" s="24">
        <v>100</v>
      </c>
      <c r="C23" s="24">
        <f t="shared" ref="C23" si="8">(C13/$B$13)*100</f>
        <v>54.420141853672519</v>
      </c>
      <c r="D23" s="24">
        <f t="shared" ref="D23:H23" si="9">(D13/$B$13)*100</f>
        <v>52.976861064122573</v>
      </c>
      <c r="E23" s="24">
        <f t="shared" si="9"/>
        <v>52.154089832008211</v>
      </c>
      <c r="F23" s="24">
        <f t="shared" si="9"/>
        <v>0.82277123211436309</v>
      </c>
      <c r="G23" s="24">
        <f t="shared" si="9"/>
        <v>1.4432809184393873</v>
      </c>
      <c r="H23" s="24">
        <f t="shared" si="9"/>
        <v>45.579858017438042</v>
      </c>
      <c r="I23" s="24">
        <f>(H13/$B$13)*100</f>
        <v>45.579858017438042</v>
      </c>
      <c r="J23" s="24">
        <f>(I13/$B$13)*100</f>
        <v>18.061888088479357</v>
      </c>
      <c r="K23" s="24">
        <f>(J13/$B$13)*100</f>
        <v>9.2391569306672245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10">(C14/$B$14)*100</f>
        <v>59.369872102305898</v>
      </c>
      <c r="D24" s="21">
        <f t="shared" ref="D24:H24" si="11">(D14/$B$14)*100</f>
        <v>58.985043615764496</v>
      </c>
      <c r="E24" s="21">
        <f t="shared" si="11"/>
        <v>58.691229806736111</v>
      </c>
      <c r="F24" s="21">
        <f t="shared" si="11"/>
        <v>0.293813809028379</v>
      </c>
      <c r="G24" s="21">
        <f t="shared" si="11"/>
        <v>0.38482695428197555</v>
      </c>
      <c r="H24" s="21">
        <f t="shared" si="11"/>
        <v>40.630127897694102</v>
      </c>
      <c r="I24" s="21">
        <f t="shared" si="10"/>
        <v>15.288901385315745</v>
      </c>
      <c r="J24" s="21">
        <f t="shared" si="10"/>
        <v>8.543889272805</v>
      </c>
      <c r="K24" s="21">
        <f t="shared" si="10"/>
        <v>16.797335707313934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12">(C15/$B$15)*100</f>
        <v>72.083142549215921</v>
      </c>
      <c r="D25" s="27">
        <f t="shared" ref="D25:H25" si="13">(D15/$B$15)*100</f>
        <v>71.396931936304668</v>
      </c>
      <c r="E25" s="27">
        <f t="shared" si="13"/>
        <v>70.903258103807815</v>
      </c>
      <c r="F25" s="27">
        <f t="shared" si="13"/>
        <v>0.49367383249685926</v>
      </c>
      <c r="G25" s="27">
        <f t="shared" si="13"/>
        <v>0.68621061291124874</v>
      </c>
      <c r="H25" s="27">
        <f t="shared" si="13"/>
        <v>27.916857450784072</v>
      </c>
      <c r="I25" s="27">
        <f t="shared" si="12"/>
        <v>0.96458430319688282</v>
      </c>
      <c r="J25" s="27">
        <f t="shared" si="12"/>
        <v>8.7972597236128038</v>
      </c>
      <c r="K25" s="27">
        <f t="shared" si="12"/>
        <v>18.155013423974388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47.608935350561779</v>
      </c>
      <c r="D26" s="28">
        <f t="shared" ref="D26:H26" si="14">(D16/$B$16)*100</f>
        <v>47.502912867648142</v>
      </c>
      <c r="E26" s="28">
        <f t="shared" si="14"/>
        <v>47.393987841174237</v>
      </c>
      <c r="F26" s="28">
        <f t="shared" si="14"/>
        <v>0.10892502647391103</v>
      </c>
      <c r="G26" s="28">
        <f t="shared" si="14"/>
        <v>0.10602248291363457</v>
      </c>
      <c r="H26" s="28">
        <f t="shared" si="14"/>
        <v>52.391064649438221</v>
      </c>
      <c r="I26" s="28">
        <f t="shared" ref="I26:J26" si="15">(I16/$B$16)*100</f>
        <v>28.540203473023158</v>
      </c>
      <c r="J26" s="28">
        <f t="shared" si="15"/>
        <v>8.3094984558114291</v>
      </c>
      <c r="K26" s="28">
        <f>(K16/$B$16)*100</f>
        <v>15.541362720603635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2019-08-30T07:40:55Z</dcterms:created>
  <dcterms:modified xsi:type="dcterms:W3CDTF">2020-12-18T01:58:28Z</dcterms:modified>
</cp:coreProperties>
</file>