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90" windowHeight="7290" tabRatio="726"/>
  </bookViews>
  <sheets>
    <sheet name="SPB2001" sheetId="34" r:id="rId1"/>
  </sheets>
  <calcPr calcId="162913"/>
</workbook>
</file>

<file path=xl/calcChain.xml><?xml version="1.0" encoding="utf-8"?>
<calcChain xmlns="http://schemas.openxmlformats.org/spreadsheetml/2006/main">
  <c r="I9" i="34" l="1"/>
  <c r="K9" i="34"/>
  <c r="L9" i="34"/>
  <c r="M9" i="34"/>
  <c r="N9" i="34"/>
  <c r="O9" i="34"/>
  <c r="P9" i="34"/>
  <c r="Q9" i="34"/>
  <c r="I21" i="34"/>
  <c r="I20" i="34"/>
  <c r="I19" i="34"/>
  <c r="I18" i="34"/>
  <c r="I17" i="34"/>
  <c r="I16" i="34"/>
  <c r="I15" i="34"/>
  <c r="I14" i="34"/>
  <c r="I13" i="34"/>
  <c r="I12" i="34"/>
  <c r="I11" i="34"/>
  <c r="I10" i="34"/>
</calcChain>
</file>

<file path=xl/sharedStrings.xml><?xml version="1.0" encoding="utf-8"?>
<sst xmlns="http://schemas.openxmlformats.org/spreadsheetml/2006/main" count="162" uniqueCount="92">
  <si>
    <t>ตาราง</t>
  </si>
  <si>
    <t>Table</t>
  </si>
  <si>
    <t>ภาค/อ่างเก็บน้ำ/เขื่อน</t>
  </si>
  <si>
    <t>(ล้านลูกบาศก์เมตร   Millon cubic metre)</t>
  </si>
  <si>
    <t>Region/Reservoir/Dam</t>
  </si>
  <si>
    <t>ปริมาตรใช้การ  Effective storage capacity</t>
  </si>
  <si>
    <t>RegionReservoirDamEn</t>
  </si>
  <si>
    <t>MaximumStorageCapacity</t>
  </si>
  <si>
    <t>EffectivestorageCapacity</t>
  </si>
  <si>
    <t>Y1EFC</t>
  </si>
  <si>
    <t>Y1Percent</t>
  </si>
  <si>
    <t>Y2EFC</t>
  </si>
  <si>
    <t>Y2Percent</t>
  </si>
  <si>
    <t>Y3EFC</t>
  </si>
  <si>
    <t>Y3Percent</t>
  </si>
  <si>
    <t xml:space="preserve"> -</t>
  </si>
  <si>
    <t>นครราชสีมา</t>
  </si>
  <si>
    <t>บุรีรัมย์</t>
  </si>
  <si>
    <t>อุบลราชธานี</t>
  </si>
  <si>
    <t>ชัยภูมิ</t>
  </si>
  <si>
    <t>ขอนแก่น</t>
  </si>
  <si>
    <t>อุดรธานี</t>
  </si>
  <si>
    <t>กาฬสินธุ์</t>
  </si>
  <si>
    <t>สกลนคร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</si>
  <si>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</si>
  <si>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</t>
    </r>
  </si>
  <si>
    <t>ความจุที่ระดับน้ำสูงสุด
Maximum Storage
Capacity</t>
  </si>
  <si>
    <t xml:space="preserve">ปริมาตรใช้การ
Effective 
storage capacity
</t>
  </si>
  <si>
    <t xml:space="preserve"> ปริมาตรใช้การ 
 EFC. </t>
  </si>
  <si>
    <t>ร้อยละ
Percent</t>
  </si>
  <si>
    <t>ภาคตะวันออกเฉียงเหนือ</t>
  </si>
  <si>
    <t>2559 (2016)</t>
  </si>
  <si>
    <t>2560 (2017)</t>
  </si>
  <si>
    <t>20</t>
  </si>
  <si>
    <t>SPB2001</t>
  </si>
  <si>
    <t>4</t>
  </si>
  <si>
    <t>RegionID</t>
  </si>
  <si>
    <t>RegionName</t>
  </si>
  <si>
    <t>ProvinceID</t>
  </si>
  <si>
    <t>ProvinceName</t>
  </si>
  <si>
    <t>Source:  The Royal Irrigation Department, Ministry of Agriculture and Cooperatives</t>
  </si>
  <si>
    <t>36</t>
  </si>
  <si>
    <t>00</t>
  </si>
  <si>
    <t>15</t>
  </si>
  <si>
    <t>16</t>
  </si>
  <si>
    <t>DamID</t>
  </si>
  <si>
    <t>17</t>
  </si>
  <si>
    <t>19</t>
  </si>
  <si>
    <t>21</t>
  </si>
  <si>
    <t>22</t>
  </si>
  <si>
    <t>23</t>
  </si>
  <si>
    <t>24</t>
  </si>
  <si>
    <t>25</t>
  </si>
  <si>
    <t>30</t>
  </si>
  <si>
    <t>31</t>
  </si>
  <si>
    <t>34</t>
  </si>
  <si>
    <t>40</t>
  </si>
  <si>
    <t>41</t>
  </si>
  <si>
    <t>46</t>
  </si>
  <si>
    <t>47</t>
  </si>
  <si>
    <t>Northeastern Region</t>
  </si>
  <si>
    <t>ห้วยหลวง</t>
  </si>
  <si>
    <t>Huai Luang</t>
  </si>
  <si>
    <t>น้ำพุง</t>
  </si>
  <si>
    <t>น้ำอุน</t>
  </si>
  <si>
    <t>Nam Un</t>
  </si>
  <si>
    <t>Nam Pung</t>
  </si>
  <si>
    <t>จุฬาภรณ์</t>
  </si>
  <si>
    <t>Chulabhon</t>
  </si>
  <si>
    <t>อุบลรัตน์</t>
  </si>
  <si>
    <t>Ubol Ratana</t>
  </si>
  <si>
    <t>ลำปาว</t>
  </si>
  <si>
    <t>Lam Pao</t>
  </si>
  <si>
    <t>ลำตะคอง</t>
  </si>
  <si>
    <t>Lam Takhong</t>
  </si>
  <si>
    <t>ลำพระเพลิง</t>
  </si>
  <si>
    <t>Lam Phra Phloeng</t>
  </si>
  <si>
    <t>มูลบน</t>
  </si>
  <si>
    <t>Upper Muun</t>
  </si>
  <si>
    <t>ลำแซะ</t>
  </si>
  <si>
    <t>Lam Sae</t>
  </si>
  <si>
    <t>ลำนางรอง</t>
  </si>
  <si>
    <t>Lam Nang Rong</t>
  </si>
  <si>
    <t>สิรินธร</t>
  </si>
  <si>
    <t>Sirindhorn</t>
  </si>
  <si>
    <t>DamName</t>
  </si>
  <si>
    <t>DamIden</t>
  </si>
  <si>
    <t>RegionReservoirDamTh</t>
  </si>
  <si>
    <t>RegionID1</t>
  </si>
  <si>
    <t>RegionName1</t>
  </si>
  <si>
    <t xml:space="preserve">    ที่มา:   กรมชลประทาน กระทรวงเกษตรและสหกรณ์</t>
  </si>
  <si>
    <t>2561 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</si>
</sst>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.0_-;\-* #,##0.0_-;_-* &quot;-&quot;??_-;_-@_-"/>
    <numFmt numFmtId="188" formatCode="0.0"/>
  </numFmts>
  <fonts count="15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indexed="8"/>
      <name val="TH SarabunPSK"/>
      <family val="2"/>
    </font>
    <font>
      <b/>
      <vertAlign val="superscript"/>
      <sz val="14"/>
      <color indexed="8"/>
      <name val="TH SarabunPSK"/>
      <family val="2"/>
    </font>
    <font>
      <sz val="14"/>
      <color indexed="8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  <charset val="222"/>
    </font>
    <font>
      <sz val="11"/>
      <color theme="1"/>
      <name val="Calibri"/>
      <family val="2"/>
    </font>
    <font>
      <sz val="11"/>
      <color theme="1"/>
      <name val="Calibri"/>
      <family val="2"/>
      <charset val="22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19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9" fillId="0" borderId="0"/>
    <xf numFmtId="43" fontId="11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0" fontId="13" fillId="0" borderId="0"/>
    <xf numFmtId="43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0" fontId="9" fillId="0" borderId="0"/>
    <xf numFmtId="0" fontId="8" fillId="0" borderId="0"/>
    <xf numFmtId="0" fontId="14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</cellStyleXfs>
  <cellXfs count="50">
    <xf numFmtId="0" fontId="0" fillId="0" borderId="0" xfId="0"/>
    <xf numFmtId="188" fontId="5" fillId="0" borderId="0" xfId="2" applyNumberFormat="1" applyFont="1" applyFill="1" applyAlignment="1">
      <alignment horizontal="center"/>
    </xf>
    <xf numFmtId="0" fontId="7" fillId="0" borderId="0" xfId="2" applyFont="1" applyFill="1"/>
    <xf numFmtId="0" fontId="3" fillId="0" borderId="0" xfId="0" applyFont="1" applyBorder="1"/>
    <xf numFmtId="0" fontId="4" fillId="0" borderId="0" xfId="0" applyFont="1" applyBorder="1" applyAlignment="1">
      <alignment vertical="top"/>
    </xf>
    <xf numFmtId="187" fontId="5" fillId="0" borderId="0" xfId="1" applyNumberFormat="1" applyFont="1" applyFill="1" applyAlignment="1">
      <alignment horizontal="center"/>
    </xf>
    <xf numFmtId="187" fontId="5" fillId="0" borderId="0" xfId="1" applyNumberFormat="1" applyFont="1" applyFill="1" applyAlignment="1">
      <alignment vertical="center"/>
    </xf>
    <xf numFmtId="188" fontId="5" fillId="0" borderId="0" xfId="2" applyNumberFormat="1" applyFont="1" applyFill="1" applyAlignment="1">
      <alignment horizontal="center" vertical="center"/>
    </xf>
    <xf numFmtId="0" fontId="5" fillId="0" borderId="0" xfId="2" applyFont="1" applyFill="1" applyAlignment="1">
      <alignment horizontal="left" vertical="center"/>
    </xf>
    <xf numFmtId="187" fontId="5" fillId="0" borderId="0" xfId="1" applyNumberFormat="1" applyFont="1" applyFill="1" applyAlignment="1">
      <alignment horizontal="center" vertical="center"/>
    </xf>
    <xf numFmtId="187" fontId="7" fillId="0" borderId="0" xfId="1" applyNumberFormat="1" applyFont="1" applyFill="1"/>
    <xf numFmtId="0" fontId="8" fillId="0" borderId="0" xfId="14"/>
    <xf numFmtId="0" fontId="7" fillId="0" borderId="0" xfId="2" applyFont="1" applyFill="1" applyBorder="1" applyAlignment="1">
      <alignment horizontal="left" vertical="center"/>
    </xf>
    <xf numFmtId="0" fontId="7" fillId="0" borderId="0" xfId="2" applyFont="1" applyFill="1" applyAlignment="1">
      <alignment horizontal="left" vertical="center"/>
    </xf>
    <xf numFmtId="49" fontId="7" fillId="0" borderId="0" xfId="2" applyNumberFormat="1" applyFont="1" applyFill="1" applyAlignment="1">
      <alignment horizontal="left" vertical="center"/>
    </xf>
    <xf numFmtId="0" fontId="7" fillId="0" borderId="0" xfId="2" quotePrefix="1" applyFont="1" applyFill="1" applyAlignment="1">
      <alignment horizontal="left" vertical="center"/>
    </xf>
    <xf numFmtId="0" fontId="4" fillId="0" borderId="0" xfId="0" applyFont="1" applyBorder="1" applyAlignment="1">
      <alignment horizontal="center" vertical="top"/>
    </xf>
    <xf numFmtId="49" fontId="4" fillId="2" borderId="2" xfId="2" applyNumberFormat="1" applyFont="1" applyFill="1" applyBorder="1" applyAlignment="1">
      <alignment horizontal="left"/>
    </xf>
    <xf numFmtId="0" fontId="4" fillId="2" borderId="10" xfId="2" applyNumberFormat="1" applyFont="1" applyFill="1" applyBorder="1" applyAlignment="1">
      <alignment horizontal="left"/>
    </xf>
    <xf numFmtId="0" fontId="4" fillId="2" borderId="10" xfId="1" applyNumberFormat="1" applyFont="1" applyFill="1" applyBorder="1" applyAlignment="1">
      <alignment horizontal="left"/>
    </xf>
    <xf numFmtId="0" fontId="4" fillId="2" borderId="11" xfId="2" applyNumberFormat="1" applyFont="1" applyFill="1" applyBorder="1" applyAlignment="1">
      <alignment horizontal="left"/>
    </xf>
    <xf numFmtId="188" fontId="5" fillId="2" borderId="0" xfId="2" applyNumberFormat="1" applyFont="1" applyFill="1" applyAlignment="1">
      <alignment horizontal="center" vertical="center"/>
    </xf>
    <xf numFmtId="0" fontId="7" fillId="2" borderId="0" xfId="2" applyFont="1" applyFill="1"/>
    <xf numFmtId="187" fontId="5" fillId="2" borderId="0" xfId="1" applyNumberFormat="1" applyFont="1" applyFill="1" applyAlignment="1">
      <alignment horizontal="right" vertical="center"/>
    </xf>
    <xf numFmtId="0" fontId="4" fillId="2" borderId="2" xfId="0" applyFont="1" applyFill="1" applyBorder="1" applyAlignment="1">
      <alignment horizontal="left"/>
    </xf>
    <xf numFmtId="49" fontId="4" fillId="2" borderId="11" xfId="0" applyNumberFormat="1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0" xfId="0" quotePrefix="1" applyFont="1" applyFill="1" applyBorder="1"/>
    <xf numFmtId="49" fontId="7" fillId="2" borderId="0" xfId="2" applyNumberFormat="1" applyFont="1" applyFill="1" applyBorder="1"/>
    <xf numFmtId="49" fontId="5" fillId="2" borderId="0" xfId="2" applyNumberFormat="1" applyFont="1" applyFill="1" applyAlignment="1"/>
    <xf numFmtId="188" fontId="5" fillId="2" borderId="0" xfId="2" applyNumberFormat="1" applyFont="1" applyFill="1" applyAlignment="1">
      <alignment horizontal="center"/>
    </xf>
    <xf numFmtId="49" fontId="5" fillId="2" borderId="0" xfId="2" applyNumberFormat="1" applyFont="1" applyFill="1"/>
    <xf numFmtId="49" fontId="4" fillId="2" borderId="0" xfId="0" applyNumberFormat="1" applyFont="1" applyFill="1"/>
    <xf numFmtId="49" fontId="7" fillId="2" borderId="0" xfId="2" applyNumberFormat="1" applyFont="1" applyFill="1" applyBorder="1" applyAlignment="1">
      <alignment vertical="center"/>
    </xf>
    <xf numFmtId="0" fontId="0" fillId="2" borderId="0" xfId="0" applyFill="1"/>
    <xf numFmtId="49" fontId="7" fillId="2" borderId="0" xfId="2" applyNumberFormat="1" applyFont="1" applyFill="1" applyAlignment="1">
      <alignment vertical="center"/>
    </xf>
    <xf numFmtId="49" fontId="7" fillId="2" borderId="9" xfId="2" applyNumberFormat="1" applyFont="1" applyFill="1" applyBorder="1" applyAlignment="1">
      <alignment horizontal="center" vertical="center"/>
    </xf>
    <xf numFmtId="49" fontId="7" fillId="2" borderId="13" xfId="2" applyNumberFormat="1" applyFont="1" applyFill="1" applyBorder="1" applyAlignment="1">
      <alignment horizontal="center" vertical="center"/>
    </xf>
    <xf numFmtId="49" fontId="7" fillId="2" borderId="3" xfId="2" applyNumberFormat="1" applyFont="1" applyFill="1" applyBorder="1" applyAlignment="1">
      <alignment horizontal="center" vertical="center"/>
    </xf>
    <xf numFmtId="49" fontId="7" fillId="2" borderId="6" xfId="2" applyNumberFormat="1" applyFont="1" applyFill="1" applyBorder="1" applyAlignment="1">
      <alignment horizontal="center" vertical="center" wrapText="1"/>
    </xf>
    <xf numFmtId="49" fontId="7" fillId="2" borderId="7" xfId="2" applyNumberFormat="1" applyFont="1" applyFill="1" applyBorder="1" applyAlignment="1">
      <alignment horizontal="center" vertical="center"/>
    </xf>
    <xf numFmtId="49" fontId="7" fillId="2" borderId="12" xfId="2" applyNumberFormat="1" applyFont="1" applyFill="1" applyBorder="1" applyAlignment="1">
      <alignment horizontal="center" vertical="center"/>
    </xf>
    <xf numFmtId="49" fontId="7" fillId="2" borderId="10" xfId="2" applyNumberFormat="1" applyFont="1" applyFill="1" applyBorder="1" applyAlignment="1">
      <alignment horizontal="center" vertical="center"/>
    </xf>
    <xf numFmtId="49" fontId="7" fillId="2" borderId="11" xfId="2" applyNumberFormat="1" applyFont="1" applyFill="1" applyBorder="1" applyAlignment="1">
      <alignment horizontal="center" vertical="center"/>
    </xf>
    <xf numFmtId="49" fontId="7" fillId="2" borderId="5" xfId="2" applyNumberFormat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/>
    </xf>
    <xf numFmtId="49" fontId="7" fillId="2" borderId="4" xfId="2" applyNumberFormat="1" applyFont="1" applyFill="1" applyBorder="1" applyAlignment="1">
      <alignment horizontal="center" vertical="center"/>
    </xf>
    <xf numFmtId="187" fontId="7" fillId="2" borderId="6" xfId="1" applyNumberFormat="1" applyFont="1" applyFill="1" applyBorder="1" applyAlignment="1">
      <alignment horizontal="center" vertical="center" wrapText="1"/>
    </xf>
    <xf numFmtId="187" fontId="7" fillId="2" borderId="8" xfId="1" applyNumberFormat="1" applyFont="1" applyFill="1" applyBorder="1" applyAlignment="1">
      <alignment horizontal="center" vertical="center"/>
    </xf>
    <xf numFmtId="49" fontId="7" fillId="2" borderId="8" xfId="2" applyNumberFormat="1" applyFont="1" applyFill="1" applyBorder="1" applyAlignment="1">
      <alignment horizontal="center" vertical="center"/>
    </xf>
  </cellXfs>
  <cellStyles count="19">
    <cellStyle name="Comma 2" xfId="1"/>
    <cellStyle name="Comma 2 2" xfId="12"/>
    <cellStyle name="Comma 2 7" xfId="6"/>
    <cellStyle name="Comma 6" xfId="10"/>
    <cellStyle name="Normal" xfId="0" builtinId="0"/>
    <cellStyle name="Normal 2" xfId="2"/>
    <cellStyle name="Normal 2 17" xfId="7"/>
    <cellStyle name="Normal 2 2" xfId="4"/>
    <cellStyle name="Normal 2 2 2" xfId="18"/>
    <cellStyle name="Normal 3" xfId="14"/>
    <cellStyle name="Normal 4" xfId="9"/>
    <cellStyle name="Normal 4 2_แบบสำรวจการกรอกข้อมูลขยะ 2557_สสภ. 1" xfId="11"/>
    <cellStyle name="เครื่องหมายจุลภาค 2 2" xfId="16"/>
    <cellStyle name="เครื่องหมายจุลภาค 3" xfId="8"/>
    <cellStyle name="ปกติ 2" xfId="3"/>
    <cellStyle name="ปกติ 2 2" xfId="13"/>
    <cellStyle name="ปกติ 2 2 2" xfId="17"/>
    <cellStyle name="ปกติ 2 3" xfId="15"/>
    <cellStyle name="ปกติ 3" xfId="5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right style="thin">
          <color auto="1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4">
    <xsd:schema xmlns:xsd="http://www.w3.org/2001/XMLSchema" xmlns="">
      <xsd:element nillable="true" name="XMLDocumentSPB20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TypeOfWaterResourcesGroup" form="unqualified">
                          <xsd:complexType>
                            <xsd:sequence minOccurs="0">
                              <xsd:element minOccurs="0" nillable="true" type="xsd:string" name="TypeOfWaterResourcesY1" form="unqualified"/>
                              <xsd:element minOccurs="0" nillable="true" name="Y1Group" form="unqualified">
                                <xsd:complexType>
                                  <xsd:sequence minOccurs="0">
                                    <xsd:element minOccurs="0" nillable="true" type="xsd:string" name="TypeOfWaterY1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TypeOfWaterResourcesY1Total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eservoir" form="unqualified">
                                      <xsd:complexType>
                                        <xsd:sequence minOccurs="0">
                                          <xsd:element minOccurs="0" nillable="true" type="xsd:string" name="Reservoir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creteWeir" form="unqualified">
                                      <xsd:complexType>
                                        <xsd:sequence minOccurs="0">
                                          <xsd:element minOccurs="0" nillable="true" type="xsd:string" name="TypeOfWaterResourceY1ConcreteWei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loodgate" form="unqualified">
                                      <xsd:complexType>
                                        <xsd:sequence minOccurs="0">
                                          <xsd:element minOccurs="0" nillable="true" type="xsd:string" name="TypeOfWaterResourceY1Floodgat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2Group" form="unqualified">
                                <xsd:complexType>
                                  <xsd:sequence minOccurs="0">
                                    <xsd:element minOccurs="0" nillable="true" type="xsd:string" name="TypeOfWaterY2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TypeOfWaterResourcesY2Total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eservoir" form="unqualified">
                                      <xsd:complexType>
                                        <xsd:sequence minOccurs="0">
                                          <xsd:element minOccurs="0" nillable="true" type="xsd:string" name="Reservoir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creteWeir" form="unqualified">
                                      <xsd:complexType>
                                        <xsd:sequence minOccurs="0">
                                          <xsd:element minOccurs="0" nillable="true" type="xsd:string" name="TypeOfWaterResourceY2ConcreteWei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loodgate" form="unqualified">
                                      <xsd:complexType>
                                        <xsd:sequence minOccurs="0">
                                          <xsd:element minOccurs="0" nillable="true" type="xsd:string" name="TypeOfWaterResourceY2Floodgat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ypeOfWaterResourcesY1Total" form="unqualified"/>
                        <xsd:element minOccurs="0" nillable="true" type="xsd:integer" name="TypeOfWaterResourceY1Reservoir" form="unqualified"/>
                        <xsd:element minOccurs="0" nillable="true" type="xsd:integer" name="TypeOfWaterResourceY1ConcreteWeir" form="unqualified"/>
                        <xsd:element minOccurs="0" nillable="true" type="xsd:integer" name="TypeOfWaterResourceY1Floodgate" form="unqualified"/>
                        <xsd:element minOccurs="0" nillable="true" type="xsd:integer" name="TypeOfWaterResourcesY2Total" form="unqualified"/>
                        <xsd:element minOccurs="0" nillable="true" type="xsd:integer" name="TypeOfWaterResourceY2Reservoir" form="unqualified"/>
                        <xsd:element minOccurs="0" nillable="true" type="xsd:integer" name="TypeOfWaterResourceY2ConcreteWeir" form="unqualified"/>
                        <xsd:element minOccurs="0" nillable="true" type="xsd:integer" name="TypeOfWaterResourceY2Floodgat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20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aterCapacityLabel" form="unqualified">
                          <xsd:complexType>
                            <xsd:sequence minOccurs="0">
                              <xsd:element minOccurs="0" nillable="true" type="xsd:string" name="Water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ProductionLabel" form="unqualified">
                          <xsd:complexType>
                            <xsd:sequence minOccurs="0">
                              <xsd:element minOccurs="0" nillable="true" type="xsd:string" name="WaterProduc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SalesLabel" form="unqualified">
                          <xsd:complexType>
                            <xsd:sequence minOccurs="0">
                              <xsd:element minOccurs="0" nillable="true" type="xsd:string" name="WaterSales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SuppliedForPublicuseAndLeakInStreamsLabel" form="unqualified">
                          <xsd:complexType>
                            <xsd:sequence minOccurs="0">
                              <xsd:element minOccurs="0" nillable="true" type="xsd:string" name="WaterSuppliedForPublicuseAndLeakInStreams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ForSystemProductionLabel" form="unqualified">
                          <xsd:complexType>
                            <xsd:sequence minOccurs="0">
                              <xsd:element minOccurs="0" nillable="true" type="xsd:string" name="WaterForSystemProduc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ConsumersLabel" form="unqualified">
                          <xsd:complexType>
                            <xsd:sequence minOccurs="0">
                              <xsd:element minOccurs="0" nillable="true" type="xsd:string" name="Consumer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terCapacity" form="unqualified"/>
                        <xsd:element minOccurs="0" nillable="true" type="xsd:integer" name="WaterProduction" form="unqualified"/>
                        <xsd:element minOccurs="0" nillable="true" type="xsd:integer" name="WaterSales" form="unqualified"/>
                        <xsd:element minOccurs="0" nillable="true" type="xsd:integer" name="WaterSuppliedForPublicuseAndLeakInStreams" form="unqualified"/>
                        <xsd:element minOccurs="0" nillable="true" type="xsd:integer" name="WaterForSystemProduction" form="unqualified"/>
                        <xsd:element minOccurs="0" nillable="true" type="xsd:string" name="Consum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20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QuantilyOfSolidWasteY1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Municip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QuantilyOfSolidWasteY2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Municip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QuantilyOfSolidWasteY3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e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QuantilyOfSolidWasteY1Total" form="unqualified"/>
                        <xsd:element minOccurs="0" nillable="true" type="xsd:integer" name="QuantilyOfSolidWasteY1MunicipalArea" form="unqualified"/>
                        <xsd:element minOccurs="0" nillable="true" type="xsd:integer" name="QuantilyOfSolidWasteY1NonMunicipalArea" form="unqualified"/>
                        <xsd:element minOccurs="0" nillable="true" type="xsd:integer" name="QuantilyOfSolidWasteY2Total" form="unqualified"/>
                        <xsd:element minOccurs="0" nillable="true" type="xsd:integer" name="QuantilyOfSolidWasteY2MunicipalArea" form="unqualified"/>
                        <xsd:element minOccurs="0" nillable="true" type="xsd:string" name="QuantilyOfSolidWasteY2NonMunicipalArea" form="unqualified"/>
                        <xsd:element minOccurs="0" nillable="true" type="xsd:string" name="QuantilyOfSolidWasteY3Total" form="unqualified"/>
                        <xsd:element minOccurs="0" nillable="true" type="xsd:string" name="QuantilyOfSolidWasteY3MunicipalArea" form="unqualified"/>
                        <xsd:element minOccurs="0" nillable="true" type="xsd:string" name="QuantilyOfSolidWasteY3NonMunicipalArea" form="unqualified"/>
                        <xsd:element minOccurs="0" nillable="true" name="Provinc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20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WaterResourcesY1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WaterResourcesY1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ypeOfWaterResourcesGroup" form="unqualified">
                                      <xsd:complexType>
                                        <xsd:sequence minOccurs="0">
                                          <xsd:element minOccurs="0" nillable="true" type="xsd:string" name="TypeOfWaterResourcesY1" form="unqualified"/>
                                          <xsd:element minOccurs="0" nillable="true" name="Reservoir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ypeOfWaterLabel" form="unqualified"/>
                                                <xsd:element minOccurs="0" nillable="true" name="SizeOfReservoir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Reservoir" form="unqualified"/>
                                                      <xsd:element minOccurs="0" nillable="true" name="Larg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Larg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Medium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Medium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mal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Smal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  <xsd:attribute name="MergeAcross" form="unqualified" type="xsd:integer"/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oncrete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Concrete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Weir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Lagoon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Lago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ana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Can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rtesian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Artesian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hallow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Shallow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WaterResourcesY2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WaterResourcesY2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ypeOfWaterResourcesGroup" form="unqualified">
                                      <xsd:complexType>
                                        <xsd:sequence minOccurs="0">
                                          <xsd:element minOccurs="0" nillable="true" type="xsd:string" name="TypeOfWaterResourcesY2" form="unqualified"/>
                                          <xsd:element minOccurs="0" nillable="true" name="Reservoir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ypeOfWaterLabel" form="unqualified"/>
                                                <xsd:element minOccurs="0" nillable="true" name="SizeOfReservoir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Reservoir" form="unqualified"/>
                                                      <xsd:element minOccurs="0" nillable="true" name="Larg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Larg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Medium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Medium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mal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Smal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  <xsd:attribute name="MergeAcross" form="unqualified" type="xsd:integer"/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oncrete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Concrete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Weir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Lagoon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Lago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ana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Can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rtesian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Artesian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hallow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Shallow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terResourcesY1Total" form="unqualified"/>
                        <xsd:element minOccurs="0" nillable="true" type="xsd:integer" name="WaterResourcesY1ReservoirLarge" form="unqualified"/>
                        <xsd:element minOccurs="0" nillable="true" type="xsd:integer" name="WaterResourcesY1ReservoirMedium" form="unqualified"/>
                        <xsd:element minOccurs="0" nillable="true" type="xsd:integer" name="WaterResourcesY1ReservoirSmall" form="unqualified"/>
                        <xsd:element minOccurs="0" nillable="true" type="xsd:integer" name="WaterResourcesY1ConcreteWeir" form="unqualified"/>
                        <xsd:element minOccurs="0" nillable="true" type="xsd:integer" name="WaterResourcesY1Weir" form="unqualified"/>
                        <xsd:element minOccurs="0" nillable="true" type="xsd:integer" name="WaterResourcesY1Lagoon" form="unqualified"/>
                        <xsd:element minOccurs="0" nillable="true" type="xsd:integer" name="WaterResourcesY1Canal" form="unqualified"/>
                        <xsd:element minOccurs="0" nillable="true" type="xsd:integer" name="WaterResourcesY1ArtesianWell" form="unqualified"/>
                        <xsd:element minOccurs="0" nillable="true" type="xsd:integer" name="WaterResourcesY1ShallowWell" form="unqualified"/>
                        <xsd:element minOccurs="0" nillable="true" type="xsd:integer" name="WaterResourcesY2Total" form="unqualified"/>
                        <xsd:element minOccurs="0" nillable="true" type="xsd:integer" name="WaterResourcesY2ReservoirLarge" form="unqualified"/>
                        <xsd:element minOccurs="0" nillable="true" type="xsd:integer" name="WaterResourcesY2ReservoirMedium" form="unqualified"/>
                        <xsd:element minOccurs="0" nillable="true" type="xsd:integer" name="WaterResourcesY2ReservoirSmall" form="unqualified"/>
                        <xsd:element minOccurs="0" nillable="true" type="xsd:integer" name="WaterResourcesY2ConcreteWeir" form="unqualified"/>
                        <xsd:element minOccurs="0" nillable="true" type="xsd:integer" name="WaterResourcesY2Weir" form="unqualified"/>
                        <xsd:element minOccurs="0" nillable="true" type="xsd:integer" name="WaterResourcesY2Lagoon" form="unqualified"/>
                        <xsd:element minOccurs="0" nillable="true" type="xsd:integer" name="WaterResourcesY2Canal" form="unqualified"/>
                        <xsd:element minOccurs="0" nillable="true" type="xsd:integer" name="WaterResourcesY2ArtesianWell" form="unqualified"/>
                        <xsd:element minOccurs="0" nillable="true" type="xsd:integer" name="WaterResourcesY2ShallowWell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20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RegionReservoirDam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ximumStorageCapacityLabel" form="unqualified">
                          <xsd:complexType>
                            <xsd:sequence minOccurs="0">
                              <xsd:element minOccurs="0" nillable="true" type="xsd:string" name="MaximumStorage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ffectivestorageCapacityLabel" form="unqualified">
                          <xsd:complexType>
                            <xsd:sequence minOccurs="0">
                              <xsd:element minOccurs="0" nillable="true" type="xsd:string" name="Effectivestorage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ffectiveStorageCapacityGroup" form="unqualified">
                          <xsd:complexType>
                            <xsd:sequence minOccurs="0">
                              <xsd:element minOccurs="0" nillable="true" type="xsd:string" name="EffectiveStorageCapacity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1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1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1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2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2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2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3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3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3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RegionReservoirDam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RegionReservoirDamTh" form="unqualified">
                          <xsd:complexType>
                            <xsd:attribute name="RegionID1" form="unqualified" type="xsd:integer"/>
                            <xsd:attribute name="RegionName1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amID" form="unqualified" type="xsd:integer"/>
                            <xsd:attribute name="Dam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ximumStorageCapacity" form="unqualified"/>
                        <xsd:element minOccurs="0" nillable="true" type="xsd:integer" name="EffectivestorageCapacity" form="unqualified"/>
                        <xsd:element minOccurs="0" nillable="true" type="xsd:integer" name="Y1EFC" form="unqualified"/>
                        <xsd:element minOccurs="0" nillable="true" type="xsd:integer" name="Y1Percent" form="unqualified"/>
                        <xsd:element minOccurs="0" nillable="true" type="xsd:integer" name="Y2EFC" form="unqualified"/>
                        <xsd:element minOccurs="0" nillable="true" type="xsd:integer" name="Y2Percent" form="unqualified"/>
                        <xsd:element minOccurs="0" nillable="true" type="xsd:integer" name="Y3EFC" form="unqualified"/>
                        <xsd:element minOccurs="0" nillable="true" type="xsd:integer" name="Y3Percent" form="unqualified"/>
                        <xsd:element minOccurs="0" nillable="true" name="RegionReservoirDam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20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MonthlyTemperatureAndAtmosphericPressureY1" form="unqualified"/>
                                    <xsd:element minOccurs="0" nillable="true" name="TemperatureGroup" form="unqualified">
                                      <xsd:complexType>
                                        <xsd:sequence minOccurs="0">
                                          <xsd:element minOccurs="0" nillable="true" type="xsd:string" name="TemperatureY1" form="unqualified"/>
                                          <xsd:element minOccurs="0" nillable="true" name="Mean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MeanAtmosphericPressure" form="unqualified">
                                      <xsd:complexType>
                                        <xsd:sequence minOccurs="0">
                                          <xsd:element minOccurs="0" nillable="true" type="xsd:string" name="MeanAtmosphericPressur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MonthlyTemperatureAndAtmosphericPressureY2" form="unqualified"/>
                                    <xsd:element minOccurs="0" nillable="true" name="TemperatureGroup" form="unqualified">
                                      <xsd:complexType>
                                        <xsd:sequence minOccurs="0">
                                          <xsd:element minOccurs="0" nillable="true" type="xsd:string" name="TemperatureY2" form="unqualified"/>
                                          <xsd:element minOccurs="0" nillable="true" name="Mean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MeanAtmosphericPressure" form="unqualified">
                                      <xsd:complexType>
                                        <xsd:sequence minOccurs="0">
                                          <xsd:element minOccurs="0" nillable="true" type="xsd:string" name="MeanAtmosphericPressur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TemperatureMeanY1" form="unqualified"/>
                        <xsd:element minOccurs="0" nillable="true" type="xsd:double" name="TemperatureMeanMaximumY1" form="unqualified"/>
                        <xsd:element minOccurs="0" nillable="true" type="xsd:double" name="TemperatureMeanMinimumY1" form="unqualified"/>
                        <xsd:element minOccurs="0" nillable="true" type="xsd:double" name="TemperatureMaximumY1" form="unqualified"/>
                        <xsd:element minOccurs="0" nillable="true" type="xsd:double" name="TemperatureMinimumY1" form="unqualified"/>
                        <xsd:element minOccurs="0" nillable="true" type="xsd:double" name="MeanAtmosphericPressureY1" form="unqualified"/>
                        <xsd:element minOccurs="0" nillable="true" type="xsd:double" name="TemperatureMeanY2" form="unqualified"/>
                        <xsd:element minOccurs="0" nillable="true" type="xsd:double" name="TemperatureMeanMaximumY2" form="unqualified"/>
                        <xsd:element minOccurs="0" nillable="true" type="xsd:double" name="TemperatureMeanMinimumY2" form="unqualified"/>
                        <xsd:element minOccurs="0" nillable="true" type="xsd:double" name="TemperatureMaximumY2" form="unqualified"/>
                        <xsd:element minOccurs="0" nillable="true" type="xsd:double" name="TemperatureMinimumY2" form="unqualified"/>
                        <xsd:element minOccurs="0" nillable="true" type="xsd:double" name="MeanAtmosphericPressure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20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RelativeHumidityY1" form="unqualified"/>
                                    <xsd:element minOccurs="0" nillable="true" name="RelativeHumidityGroup" form="unqualified">
                                      <xsd:complexType>
                                        <xsd:sequence minOccurs="0">
                                          <xsd:element minOccurs="0" nillable="true" name="RelativeHumidityMean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RelativeHumidityY2" form="unqualified"/>
                                    <xsd:element minOccurs="0" nillable="true" name="RelativeHumidityGroup" form="unqualified">
                                      <xsd:complexType>
                                        <xsd:sequence minOccurs="0">
                                          <xsd:element minOccurs="0" nillable="true" name="RelativeHumidityMean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RelativeHumidityMeanY1" form="unqualified"/>
                        <xsd:element minOccurs="0" nillable="true" type="xsd:double" name="RelativeHumidityMeanMaximumY1" form="unqualified"/>
                        <xsd:element minOccurs="0" nillable="true" type="xsd:double" name="RelativeHumidityMeanMinimumY1" form="unqualified"/>
                        <xsd:element minOccurs="0" nillable="true" type="xsd:double" name="RelativeHumidityMinimumY1" form="unqualified"/>
                        <xsd:element minOccurs="0" nillable="true" type="xsd:double" name="RelativeHumidityMeanY2" form="unqualified"/>
                        <xsd:element minOccurs="0" nillable="true" type="xsd:double" name="RelativeHumidityMeanMaximumY2" form="unqualified"/>
                        <xsd:element minOccurs="0" nillable="true" type="xsd:double" name="RelativeHumidityMeanMinimumY2" form="unqualified"/>
                        <xsd:element minOccurs="0" nillable="true" type="xsd:double" name="RelativeHumidityMinimum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20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MonthlyRainfallY1" form="unqualified"/>
                                    <xsd:element minOccurs="0" nillable="true" name="MonthlyRainfallGroup" form="unqualified">
                                      <xsd:complexType>
                                        <xsd:sequence minOccurs="0">
                                          <xsd:element minOccurs="0" nillable="true" name="Monthly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NoOfRainyDay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NoOfRainyDay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ilyMaximum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teOf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teOfDailyMaximum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MonthlyRainfallY2" form="unqualified"/>
                                    <xsd:element minOccurs="0" nillable="true" name="MonthlyRainfallGroup" form="unqualified">
                                      <xsd:complexType>
                                        <xsd:sequence minOccurs="0">
                                          <xsd:element minOccurs="0" nillable="true" name="Monthly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NoOfRainyDay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NoOfRainyDay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ilyMaximum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teOf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teOfDailyMaximum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MonthlyRainfallY1" form="unqualified"/>
                        <xsd:element minOccurs="0" nillable="true" type="xsd:double" name="MonthlyRainfallNoOfRainyDayY1" form="unqualified"/>
                        <xsd:element minOccurs="0" nillable="true" type="xsd:double" name="MonthlyRainfallDailyMaximumRainfallY1" form="unqualified"/>
                        <xsd:element minOccurs="0" nillable="true" type="xsd:double" name="MonthlyRainfallDateOfDailyMaximumRainfallY1" form="unqualified"/>
                        <xsd:element minOccurs="0" nillable="true" type="xsd:double" name="MonthlyRainfallY2" form="unqualified"/>
                        <xsd:element minOccurs="0" nillable="true" type="xsd:double" name="MonthlyRainfallNoOfRainyDayY2" form="unqualified"/>
                        <xsd:element minOccurs="0" nillable="true" type="xsd:double" name="MonthlyRainfallDailyMaximumRainfallY2" form="unqualified"/>
                        <xsd:element minOccurs="0" nillable="true" type="xsd:double" name="MonthlyRainfallDateOfDailyMaximumRainfall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26" Name="XMLDocumentSPB2001_Map" RootElement="XMLDocumentSPB2001" SchemaID="Schema10" ShowImportExportValidationErrors="false" AutoFit="true" Append="false" PreserveSortAFLayout="true" PreserveFormat="true"/>
  <Map ID="19" Name="XMLDocumentSPB2002_Map" RootElement="XMLDocumentSPB2002" SchemaID="Schema9" ShowImportExportValidationErrors="false" AutoFit="true" Append="false" PreserveSortAFLayout="true" PreserveFormat="true"/>
  <Map ID="7" Name="XMLDocumentSPB2003_Map" RootElement="XMLDocumentSPB2003" SchemaID="Schema4" ShowImportExportValidationErrors="false" AutoFit="true" Append="false" PreserveSortAFLayout="true" PreserveFormat="true"/>
  <Map ID="9" Name="XMLDocumentSPB2004_Map" RootElement="XMLDocumentSPB2004" SchemaID="Schema3" ShowImportExportValidationErrors="false" AutoFit="true" Append="false" PreserveSortAFLayout="true" PreserveFormat="true"/>
  <Map ID="10" Name="XMLDocumentSPB2005_Map" RootElement="XMLDocumentSPB2005" SchemaID="Schema5" ShowImportExportValidationErrors="false" AutoFit="true" Append="false" PreserveSortAFLayout="true" PreserveFormat="true"/>
  <Map ID="27" Name="XMLDocumentSPB2006_Map" RootElement="XMLDocumentSPB2006" SchemaID="Schema8" ShowImportExportValidationErrors="false" AutoFit="true" Append="false" PreserveSortAFLayout="true" PreserveFormat="true"/>
  <Map ID="28" Name="XMLDocumentSPB2007_Map" RootElement="XMLDocumentSPB2007" SchemaID="Schema11" ShowImportExportValidationErrors="false" AutoFit="true" Append="false" PreserveSortAFLayout="true" PreserveFormat="true"/>
  <Map ID="29" Name="XMLDocumentSPB2008_Map" RootElement="XMLDocumentSPB2008" SchemaID="Schema12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xmlMaps" Target="xmlMap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8:S21" tableType="xml" totalsRowShown="0" headerRowDxfId="22" dataDxfId="20" headerRowBorderDxfId="21" tableBorderDxfId="19" dataCellStyle="Normal 2">
  <autoFilter ref="A8:S21"/>
  <tableColumns count="19">
    <tableColumn id="1" uniqueName="RegionID1" name="RegionID1" dataDxfId="18" dataCellStyle="Normal 2">
      <xmlColumnPr mapId="26" xpath="/XMLDocumentSPB2001/DataCell/CellRow/RegionReservoirDamTh/@RegionID1" xmlDataType="integer"/>
    </tableColumn>
    <tableColumn id="2" uniqueName="RegionName1" name="RegionName1" dataDxfId="17" dataCellStyle="Normal 2">
      <xmlColumnPr mapId="26" xpath="/XMLDocumentSPB2001/DataCell/CellRow/RegionReservoirDamTh/@RegionName1" xmlDataType="string"/>
    </tableColumn>
    <tableColumn id="3" uniqueName="RegionID" name="RegionID" dataDxfId="16" dataCellStyle="Normal 2">
      <xmlColumnPr mapId="26" xpath="/XMLDocumentSPB2001/DataCell/CellRow/RegionReservoirDamTh/@RegionID" xmlDataType="integer"/>
    </tableColumn>
    <tableColumn id="4" uniqueName="RegionName" name="RegionName" dataDxfId="15" dataCellStyle="Normal 2">
      <xmlColumnPr mapId="26" xpath="/XMLDocumentSPB2001/DataCell/CellRow/RegionReservoirDamTh/@RegionName" xmlDataType="string"/>
    </tableColumn>
    <tableColumn id="5" uniqueName="ProvinceID" name="ProvinceID" dataDxfId="14" dataCellStyle="Normal 2">
      <xmlColumnPr mapId="26" xpath="/XMLDocumentSPB2001/DataCell/CellRow/RegionReservoirDamTh/@ProvinceID" xmlDataType="integer"/>
    </tableColumn>
    <tableColumn id="6" uniqueName="ProvinceName" name="ProvinceName" dataDxfId="13" dataCellStyle="Normal 2">
      <xmlColumnPr mapId="26" xpath="/XMLDocumentSPB2001/DataCell/CellRow/RegionReservoirDamTh/@ProvinceName" xmlDataType="string"/>
    </tableColumn>
    <tableColumn id="7" uniqueName="DamID" name="DamID" dataDxfId="12" dataCellStyle="Normal 2">
      <xmlColumnPr mapId="26" xpath="/XMLDocumentSPB2001/DataCell/CellRow/RegionReservoirDamTh/@DamID" xmlDataType="integer"/>
    </tableColumn>
    <tableColumn id="8" uniqueName="DamName" name="DamName" dataDxfId="11" dataCellStyle="Normal 2">
      <xmlColumnPr mapId="26" xpath="/XMLDocumentSPB2001/DataCell/CellRow/RegionReservoirDamTh/@DamName" xmlDataType="string"/>
    </tableColumn>
    <tableColumn id="9" uniqueName="ID" name="DamIden" dataDxfId="10" dataCellStyle="Normal 2">
      <calculatedColumnFormula>A9&amp;C9&amp;E9&amp;G9</calculatedColumnFormula>
      <xmlColumnPr mapId="26" xpath="/XMLDocumentSPB2001/DataCell/CellRow/RegionReservoirDamTh/@ID" xmlDataType="integer"/>
    </tableColumn>
    <tableColumn id="10" uniqueName="Value" name="RegionReservoirDamTh" dataDxfId="9" dataCellStyle="Normal 2">
      <xmlColumnPr mapId="26" xpath="/XMLDocumentSPB2001/DataCell/CellRow/RegionReservoirDamTh/@Value" xmlDataType="string"/>
    </tableColumn>
    <tableColumn id="11" uniqueName="MaximumStorageCapacity" name="MaximumStorageCapacity" dataDxfId="8" dataCellStyle="Normal 2">
      <xmlColumnPr mapId="26" xpath="/XMLDocumentSPB2001/DataCell/CellRow/MaximumStorageCapacity" xmlDataType="integer"/>
    </tableColumn>
    <tableColumn id="12" uniqueName="EffectivestorageCapacity" name="EffectivestorageCapacity" dataDxfId="7" dataCellStyle="Normal 2">
      <xmlColumnPr mapId="26" xpath="/XMLDocumentSPB2001/DataCell/CellRow/EffectivestorageCapacity" xmlDataType="integer"/>
    </tableColumn>
    <tableColumn id="13" uniqueName="Y1EFC" name="Y1EFC" dataDxfId="6" dataCellStyle="Normal 2">
      <xmlColumnPr mapId="26" xpath="/XMLDocumentSPB2001/DataCell/CellRow/Y1EFC" xmlDataType="integer"/>
    </tableColumn>
    <tableColumn id="14" uniqueName="Y1Percent" name="Y1Percent" dataDxfId="5" dataCellStyle="Normal 2">
      <xmlColumnPr mapId="26" xpath="/XMLDocumentSPB2001/DataCell/CellRow/Y1Percent" xmlDataType="integer"/>
    </tableColumn>
    <tableColumn id="15" uniqueName="Y2EFC" name="Y2EFC" dataDxfId="4" dataCellStyle="Normal 2">
      <xmlColumnPr mapId="26" xpath="/XMLDocumentSPB2001/DataCell/CellRow/Y2EFC" xmlDataType="integer"/>
    </tableColumn>
    <tableColumn id="16" uniqueName="Y2Percent" name="Y2Percent" dataDxfId="3" dataCellStyle="Normal 2">
      <xmlColumnPr mapId="26" xpath="/XMLDocumentSPB2001/DataCell/CellRow/Y2Percent" xmlDataType="integer"/>
    </tableColumn>
    <tableColumn id="17" uniqueName="Y3EFC" name="Y3EFC" dataDxfId="2" dataCellStyle="Normal 2">
      <xmlColumnPr mapId="26" xpath="/XMLDocumentSPB2001/DataCell/CellRow/Y3EFC" xmlDataType="integer"/>
    </tableColumn>
    <tableColumn id="18" uniqueName="Y3Percent" name="Y3Percent" dataDxfId="1" dataCellStyle="Normal 2">
      <xmlColumnPr mapId="26" xpath="/XMLDocumentSPB2001/DataCell/CellRow/Y3Percent" xmlDataType="integer"/>
    </tableColumn>
    <tableColumn id="19" uniqueName="value" name="RegionReservoirDamEn" dataDxfId="0" dataCellStyle="Normal 2">
      <xmlColumnPr mapId="26" xpath="/XMLDocumentSPB2001/DataCell/CellRow/RegionReservoirDam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3" r="B23" connectionId="0">
    <xmlCellPr id="1" uniqueName="SourcesTh1">
      <xmlPr mapId="26" xpath="/XMLDocumentSPB2001/FooterAll/Sources/SourcesLabelTh/SourcesTh1" xmlDataType="string"/>
    </xmlCellPr>
  </singleXmlCell>
  <singleXmlCell id="4" r="B24" connectionId="0">
    <xmlCellPr id="1" uniqueName="SourcesEn1">
      <xmlPr mapId="26" xpath="/XMLDocumentSPB2001/FooterAll/Sources/SourcesLabelEn/SourcesEn1" xmlDataType="string"/>
    </xmlCellPr>
  </singleXmlCell>
  <singleXmlCell id="5" r="S23" connectionId="0">
    <xmlCellPr id="1" uniqueName="PagesNo">
      <xmlPr mapId="26" xpath="/XMLDocumentSPB2001/Pages/PagesNo" xmlDataType="integer"/>
    </xmlCellPr>
  </singleXmlCell>
  <singleXmlCell id="6" r="S24" connectionId="0">
    <xmlCellPr id="1" uniqueName="PagesAll">
      <xmlPr mapId="26" xpath="/XMLDocumentSPB2001/Pages/PagesAll" xmlDataType="integer"/>
    </xmlCellPr>
  </singleXmlCell>
  <singleXmlCell id="7" r="S25" connectionId="0">
    <xmlCellPr id="1" uniqueName="LinesNo">
      <xmlPr mapId="26" xpath="/XMLDocumentSPB2001/Pages/LinesNo" xmlDataType="integer"/>
    </xmlCellPr>
  </singleXmlCell>
  <singleXmlCell id="8" r="A1" connectionId="0">
    <xmlCellPr id="1" uniqueName="Province">
      <xmlPr mapId="26" xpath="/XMLDocumentSPB2001/Province" xmlDataType="integer"/>
    </xmlCellPr>
  </singleXmlCell>
  <singleXmlCell id="9" r="A2" connectionId="0">
    <xmlCellPr id="1" uniqueName="StatBranch">
      <xmlPr mapId="26" xpath="/XMLDocumentSPB2001/StatBranch" xmlDataType="integer"/>
    </xmlCellPr>
  </singleXmlCell>
  <singleXmlCell id="10" r="A3" connectionId="0">
    <xmlCellPr id="1" uniqueName="SheetExcel">
      <xmlPr mapId="26" xpath="/XMLDocumentSPB2001/SheetExcel" xmlDataType="string"/>
    </xmlCellPr>
  </singleXmlCell>
  <singleXmlCell id="11" r="B1" connectionId="0">
    <xmlCellPr id="1" uniqueName="LabelName">
      <xmlPr mapId="26" xpath="/XMLDocumentSPB2001/TitleHeading/TitleTh/LabelName" xmlDataType="string"/>
    </xmlCellPr>
  </singleXmlCell>
  <singleXmlCell id="12" r="C1" connectionId="0">
    <xmlCellPr id="1" uniqueName="TableNo">
      <xmlPr mapId="26" xpath="/XMLDocumentSPB2001/TitleHeading/TitleTh/TableNo" xmlDataType="double"/>
    </xmlCellPr>
  </singleXmlCell>
  <singleXmlCell id="13" r="D1" connectionId="0">
    <xmlCellPr id="1" uniqueName="TableName">
      <xmlPr mapId="26" xpath="/XMLDocumentSPB2001/TitleHeading/TitleTh/TableName" xmlDataType="string"/>
    </xmlCellPr>
  </singleXmlCell>
  <singleXmlCell id="14" r="J1" connectionId="0">
    <xmlCellPr id="1" uniqueName="TitleYearStart">
      <xmlPr mapId="26" xpath="/XMLDocumentSPB2001/TitleHeading/TitleTh/TitleYearStart" xmlDataType="integer"/>
    </xmlCellPr>
  </singleXmlCell>
  <singleXmlCell id="15" r="L1" connectionId="0">
    <xmlCellPr id="1" uniqueName="TitleYearEnd">
      <xmlPr mapId="26" xpath="/XMLDocumentSPB2001/TitleHeading/TitleTh/TitleYearEnd" xmlDataType="integer"/>
    </xmlCellPr>
  </singleXmlCell>
  <singleXmlCell id="16" r="B2" connectionId="0">
    <xmlCellPr id="1" uniqueName="LabelName">
      <xmlPr mapId="26" xpath="/XMLDocumentSPB2001/TitleHeading/TitleEn/LabelName" xmlDataType="string"/>
    </xmlCellPr>
  </singleXmlCell>
  <singleXmlCell id="17" r="C2" connectionId="0">
    <xmlCellPr id="1" uniqueName="TableNo">
      <xmlPr mapId="26" xpath="/XMLDocumentSPB2001/TitleHeading/TitleEn/TableNo" xmlDataType="double"/>
    </xmlCellPr>
  </singleXmlCell>
  <singleXmlCell id="18" r="D2" connectionId="0">
    <xmlCellPr id="1" uniqueName="TableName">
      <xmlPr mapId="26" xpath="/XMLDocumentSPB2001/TitleHeading/TitleEn/TableName" xmlDataType="string"/>
    </xmlCellPr>
  </singleXmlCell>
  <singleXmlCell id="19" r="J2" connectionId="0">
    <xmlCellPr id="1" uniqueName="TitleYearStart">
      <xmlPr mapId="26" xpath="/XMLDocumentSPB2001/TitleHeading/TitleEn/TitleYearStart" xmlDataType="integer"/>
    </xmlCellPr>
  </singleXmlCell>
  <singleXmlCell id="20" r="L2" connectionId="0">
    <xmlCellPr id="1" uniqueName="TitleYearEnd">
      <xmlPr mapId="26" xpath="/XMLDocumentSPB2001/TitleHeading/TitleEn/TitleYearEnd" xmlDataType="integer"/>
    </xmlCellPr>
  </singleXmlCell>
  <singleXmlCell id="21" r="S3" connectionId="0">
    <xmlCellPr id="1" uniqueName="Measures">
      <xmlPr mapId="26" xpath="/XMLDocumentSPB2001/TitleHeading/Measures" xmlDataType="string"/>
    </xmlCellPr>
  </singleXmlCell>
  <singleXmlCell id="22" r="J4" connectionId="0">
    <xmlCellPr id="1" uniqueName="RegionReservoirDamTh">
      <xmlPr mapId="26" xpath="/XMLDocumentSPB2001/ColumnAll/CornerTh/RegionReservoirDamTh" xmlDataType="string"/>
    </xmlCellPr>
  </singleXmlCell>
  <singleXmlCell id="23" r="K4" connectionId="0">
    <xmlCellPr id="1" uniqueName="MaximumStorageCapacity">
      <xmlPr mapId="26" xpath="/XMLDocumentSPB2001/ColumnAll/ColumnHeading/MaximumStorageCapacityLabel/MaximumStorageCapacity" xmlDataType="string"/>
    </xmlCellPr>
  </singleXmlCell>
  <singleXmlCell id="24" r="L4" connectionId="0">
    <xmlCellPr id="1" uniqueName="EffectivestorageCapacity">
      <xmlPr mapId="26" xpath="/XMLDocumentSPB2001/ColumnAll/ColumnHeading/EffectivestorageCapacityLabel/EffectivestorageCapacity" xmlDataType="string"/>
    </xmlCellPr>
  </singleXmlCell>
  <singleXmlCell id="25" r="M4" connectionId="0">
    <xmlCellPr id="1" uniqueName="EffectiveStorageCapacityGroup">
      <xmlPr mapId="26" xpath="/XMLDocumentSPB2001/ColumnAll/ColumnHeading/EffectiveStorageCapacityGroup/EffectiveStorageCapacityGroup" xmlDataType="string"/>
    </xmlCellPr>
  </singleXmlCell>
  <singleXmlCell id="26" r="M5" connectionId="0">
    <xmlCellPr id="1" uniqueName="EffectiveStorageCapacityY1">
      <xmlPr mapId="26" xpath="/XMLDocumentSPB2001/ColumnAll/ColumnHeading/EffectiveStorageCapacityGroup/YearGroup/Y1/EffectiveStorageCapacityY1" xmlDataType="string"/>
    </xmlCellPr>
  </singleXmlCell>
  <singleXmlCell id="27" r="M6" connectionId="0">
    <xmlCellPr id="1" uniqueName="Y1EFC">
      <xmlPr mapId="26" xpath="/XMLDocumentSPB2001/ColumnAll/ColumnHeading/EffectiveStorageCapacityGroup/YearGroup/Y1/EFCGroup/Y1EFC" xmlDataType="string"/>
    </xmlCellPr>
  </singleXmlCell>
  <singleXmlCell id="28" r="N6" connectionId="0">
    <xmlCellPr id="1" uniqueName="Y1Percent">
      <xmlPr mapId="26" xpath="/XMLDocumentSPB2001/ColumnAll/ColumnHeading/EffectiveStorageCapacityGroup/YearGroup/Y1/PercentGroup/Y1Percent" xmlDataType="string"/>
    </xmlCellPr>
  </singleXmlCell>
  <singleXmlCell id="29" r="O5" connectionId="0">
    <xmlCellPr id="1" uniqueName="EffectiveStorageCapacityY2">
      <xmlPr mapId="26" xpath="/XMLDocumentSPB2001/ColumnAll/ColumnHeading/EffectiveStorageCapacityGroup/YearGroup/Y2/EffectiveStorageCapacityY2" xmlDataType="string"/>
    </xmlCellPr>
  </singleXmlCell>
  <singleXmlCell id="30" r="O6" connectionId="0">
    <xmlCellPr id="1" uniqueName="Y2EFC">
      <xmlPr mapId="26" xpath="/XMLDocumentSPB2001/ColumnAll/ColumnHeading/EffectiveStorageCapacityGroup/YearGroup/Y2/EFCGroup/Y2EFC" xmlDataType="string"/>
    </xmlCellPr>
  </singleXmlCell>
  <singleXmlCell id="31" r="P6" connectionId="0">
    <xmlCellPr id="1" uniqueName="Y2Percent">
      <xmlPr mapId="26" xpath="/XMLDocumentSPB2001/ColumnAll/ColumnHeading/EffectiveStorageCapacityGroup/YearGroup/Y2/PercentGroup/Y2Percent" xmlDataType="string"/>
    </xmlCellPr>
  </singleXmlCell>
  <singleXmlCell id="32" r="Q5" connectionId="0">
    <xmlCellPr id="1" uniqueName="EffectiveStorageCapacityY3">
      <xmlPr mapId="26" xpath="/XMLDocumentSPB2001/ColumnAll/ColumnHeading/EffectiveStorageCapacityGroup/YearGroup/Y3/EffectiveStorageCapacityY3" xmlDataType="string"/>
    </xmlCellPr>
  </singleXmlCell>
  <singleXmlCell id="241" r="Q6" connectionId="0">
    <xmlCellPr id="1" uniqueName="Y3EFC">
      <xmlPr mapId="26" xpath="/XMLDocumentSPB2001/ColumnAll/ColumnHeading/EffectiveStorageCapacityGroup/YearGroup/Y3/EFCGroup/Y3EFC" xmlDataType="string"/>
    </xmlCellPr>
  </singleXmlCell>
  <singleXmlCell id="243" r="R6" connectionId="0">
    <xmlCellPr id="1" uniqueName="Y3Percent">
      <xmlPr mapId="26" xpath="/XMLDocumentSPB2001/ColumnAll/ColumnHeading/EffectiveStorageCapacityGroup/YearGroup/Y3/PercentGroup/Y3Percent" xmlDataType="string"/>
    </xmlCellPr>
  </singleXmlCell>
  <singleXmlCell id="273" r="S4" connectionId="0">
    <xmlCellPr id="1" uniqueName="RegionReservoirDamEn">
      <xmlPr mapId="26" xpath="/XMLDocumentSPB2001/ColumnAll/CornerEn/RegionReservoirDamEn" xmlDataType="string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tableSingleCells" Target="../tables/tableSingleCell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workbookViewId="0">
      <selection activeCell="E4" sqref="E4"/>
    </sheetView>
  </sheetViews>
  <sheetFormatPr defaultRowHeight="20.25"/>
  <cols>
    <col min="1" max="1" width="13.8984375" customWidth="1"/>
    <col min="2" max="2" width="21.59765625" customWidth="1"/>
    <col min="3" max="3" width="11.59765625" customWidth="1"/>
    <col min="4" max="4" width="20.69921875" customWidth="1"/>
    <col min="5" max="5" width="9.8984375" customWidth="1"/>
    <col min="6" max="6" width="19.59765625" customWidth="1"/>
    <col min="7" max="7" width="9.8984375" customWidth="1"/>
    <col min="8" max="8" width="19.69921875" customWidth="1"/>
    <col min="9" max="9" width="9.8984375" customWidth="1"/>
    <col min="10" max="10" width="20.09765625" customWidth="1"/>
    <col min="11" max="11" width="19.296875" customWidth="1"/>
    <col min="12" max="12" width="25" bestFit="1" customWidth="1"/>
    <col min="13" max="13" width="8.59765625" customWidth="1"/>
    <col min="14" max="14" width="12" bestFit="1" customWidth="1"/>
    <col min="15" max="15" width="8.59765625" customWidth="1"/>
    <col min="16" max="16" width="12" bestFit="1" customWidth="1"/>
    <col min="17" max="17" width="9" customWidth="1"/>
    <col min="18" max="18" width="12" bestFit="1" customWidth="1"/>
    <col min="19" max="19" width="19.59765625" customWidth="1"/>
  </cols>
  <sheetData>
    <row r="1" spans="1:20">
      <c r="A1" s="3" t="s">
        <v>19</v>
      </c>
      <c r="B1" s="29" t="s">
        <v>0</v>
      </c>
      <c r="C1" s="30">
        <v>20.100000000000001</v>
      </c>
      <c r="D1" s="31" t="s">
        <v>24</v>
      </c>
      <c r="E1" s="31"/>
      <c r="F1" s="31"/>
      <c r="G1" s="31"/>
      <c r="H1" s="31"/>
      <c r="I1" s="31"/>
      <c r="J1" s="4">
        <v>2558</v>
      </c>
      <c r="K1" s="16" t="s">
        <v>15</v>
      </c>
      <c r="L1" s="4">
        <v>2560</v>
      </c>
      <c r="M1" s="5"/>
      <c r="N1" s="5"/>
      <c r="R1" s="1"/>
      <c r="S1" s="2"/>
      <c r="T1" s="2"/>
    </row>
    <row r="2" spans="1:20" ht="22.5">
      <c r="A2" s="27" t="s">
        <v>33</v>
      </c>
      <c r="B2" s="32" t="s">
        <v>1</v>
      </c>
      <c r="C2" s="30">
        <v>20.100000000000001</v>
      </c>
      <c r="D2" s="29" t="s">
        <v>25</v>
      </c>
      <c r="E2" s="29"/>
      <c r="F2" s="29"/>
      <c r="G2" s="29"/>
      <c r="H2" s="29"/>
      <c r="I2" s="29"/>
      <c r="J2" s="4">
        <v>2015</v>
      </c>
      <c r="K2" s="16" t="s">
        <v>15</v>
      </c>
      <c r="L2" s="4">
        <v>2017</v>
      </c>
      <c r="M2" s="6"/>
      <c r="N2" s="2"/>
      <c r="R2" s="7"/>
      <c r="S2" s="2"/>
      <c r="T2" s="2"/>
    </row>
    <row r="3" spans="1:20">
      <c r="A3" s="28" t="s">
        <v>34</v>
      </c>
      <c r="B3" s="7"/>
      <c r="C3" s="8"/>
      <c r="D3" s="8"/>
      <c r="E3" s="8"/>
      <c r="F3" s="8"/>
      <c r="G3" s="8"/>
      <c r="H3" s="8"/>
      <c r="I3" s="8"/>
      <c r="J3" s="8"/>
      <c r="K3" s="9"/>
      <c r="L3" s="9"/>
      <c r="M3" s="9"/>
      <c r="N3" s="9"/>
      <c r="O3" s="9"/>
      <c r="P3" s="10"/>
      <c r="Q3" s="21"/>
      <c r="R3" s="22"/>
      <c r="S3" s="23" t="s">
        <v>3</v>
      </c>
    </row>
    <row r="4" spans="1:20">
      <c r="J4" s="36" t="s">
        <v>2</v>
      </c>
      <c r="K4" s="39" t="s">
        <v>26</v>
      </c>
      <c r="L4" s="39" t="s">
        <v>27</v>
      </c>
      <c r="M4" s="41" t="s">
        <v>5</v>
      </c>
      <c r="N4" s="42"/>
      <c r="O4" s="42"/>
      <c r="P4" s="42"/>
      <c r="Q4" s="42"/>
      <c r="R4" s="43"/>
      <c r="S4" s="44" t="s">
        <v>4</v>
      </c>
    </row>
    <row r="5" spans="1:20">
      <c r="J5" s="37"/>
      <c r="K5" s="40"/>
      <c r="L5" s="40"/>
      <c r="M5" s="41" t="s">
        <v>31</v>
      </c>
      <c r="N5" s="43"/>
      <c r="O5" s="42" t="s">
        <v>32</v>
      </c>
      <c r="P5" s="42"/>
      <c r="Q5" s="41" t="s">
        <v>91</v>
      </c>
      <c r="R5" s="43"/>
      <c r="S5" s="45"/>
    </row>
    <row r="6" spans="1:20">
      <c r="J6" s="37"/>
      <c r="K6" s="40"/>
      <c r="L6" s="40"/>
      <c r="M6" s="47" t="s">
        <v>28</v>
      </c>
      <c r="N6" s="39" t="s">
        <v>29</v>
      </c>
      <c r="O6" s="47" t="s">
        <v>28</v>
      </c>
      <c r="P6" s="39" t="s">
        <v>29</v>
      </c>
      <c r="Q6" s="47" t="s">
        <v>28</v>
      </c>
      <c r="R6" s="39" t="s">
        <v>29</v>
      </c>
      <c r="S6" s="45"/>
    </row>
    <row r="7" spans="1:20">
      <c r="J7" s="38"/>
      <c r="K7" s="40"/>
      <c r="L7" s="40"/>
      <c r="M7" s="48"/>
      <c r="N7" s="49"/>
      <c r="O7" s="48"/>
      <c r="P7" s="49"/>
      <c r="Q7" s="48"/>
      <c r="R7" s="49"/>
      <c r="S7" s="46"/>
    </row>
    <row r="8" spans="1:20">
      <c r="A8" s="24" t="s">
        <v>88</v>
      </c>
      <c r="B8" s="25" t="s">
        <v>89</v>
      </c>
      <c r="C8" s="26" t="s">
        <v>36</v>
      </c>
      <c r="D8" s="25" t="s">
        <v>37</v>
      </c>
      <c r="E8" s="26" t="s">
        <v>38</v>
      </c>
      <c r="F8" s="25" t="s">
        <v>39</v>
      </c>
      <c r="G8" s="26" t="s">
        <v>45</v>
      </c>
      <c r="H8" s="25" t="s">
        <v>85</v>
      </c>
      <c r="I8" s="26" t="s">
        <v>86</v>
      </c>
      <c r="J8" s="17" t="s">
        <v>87</v>
      </c>
      <c r="K8" s="18" t="s">
        <v>7</v>
      </c>
      <c r="L8" s="18" t="s">
        <v>8</v>
      </c>
      <c r="M8" s="19" t="s">
        <v>9</v>
      </c>
      <c r="N8" s="20" t="s">
        <v>10</v>
      </c>
      <c r="O8" s="19" t="s">
        <v>11</v>
      </c>
      <c r="P8" s="18" t="s">
        <v>12</v>
      </c>
      <c r="Q8" s="19" t="s">
        <v>13</v>
      </c>
      <c r="R8" s="20" t="s">
        <v>14</v>
      </c>
      <c r="S8" s="18" t="s">
        <v>6</v>
      </c>
    </row>
    <row r="9" spans="1:20">
      <c r="A9" s="12">
        <v>40</v>
      </c>
      <c r="B9" s="14" t="s">
        <v>30</v>
      </c>
      <c r="C9" s="15" t="s">
        <v>35</v>
      </c>
      <c r="D9" s="14" t="s">
        <v>30</v>
      </c>
      <c r="E9" s="15" t="s">
        <v>42</v>
      </c>
      <c r="F9" s="14" t="s">
        <v>30</v>
      </c>
      <c r="G9" s="15" t="s">
        <v>42</v>
      </c>
      <c r="H9" s="14" t="s">
        <v>30</v>
      </c>
      <c r="I9" s="15" t="str">
        <f t="shared" ref="I9:I21" si="0">A9&amp;C9&amp;E9&amp;G9</f>
        <v>4040000</v>
      </c>
      <c r="J9" s="14" t="s">
        <v>30</v>
      </c>
      <c r="K9" s="13">
        <f>SUM(K10:K20)</f>
        <v>9945.24</v>
      </c>
      <c r="L9" s="13">
        <f t="shared" ref="L9:Q9" si="1">SUM(L10:L20)</f>
        <v>5583.33</v>
      </c>
      <c r="M9" s="13">
        <f t="shared" si="1"/>
        <v>1619</v>
      </c>
      <c r="N9" s="13">
        <f t="shared" si="1"/>
        <v>409.43452886625187</v>
      </c>
      <c r="O9" s="13">
        <f t="shared" si="1"/>
        <v>3405.0299999999997</v>
      </c>
      <c r="P9" s="13">
        <f t="shared" si="1"/>
        <v>599.62624487751532</v>
      </c>
      <c r="Q9" s="13">
        <f t="shared" si="1"/>
        <v>2705.6219999999998</v>
      </c>
      <c r="R9" s="13">
        <v>0</v>
      </c>
      <c r="S9" s="14" t="s">
        <v>60</v>
      </c>
    </row>
    <row r="10" spans="1:20">
      <c r="A10" s="12">
        <v>40</v>
      </c>
      <c r="B10" s="14" t="s">
        <v>30</v>
      </c>
      <c r="C10" s="15" t="s">
        <v>35</v>
      </c>
      <c r="D10" s="14" t="s">
        <v>30</v>
      </c>
      <c r="E10" s="15" t="s">
        <v>57</v>
      </c>
      <c r="F10" s="14" t="s">
        <v>21</v>
      </c>
      <c r="G10" s="15" t="s">
        <v>49</v>
      </c>
      <c r="H10" s="14" t="s">
        <v>61</v>
      </c>
      <c r="I10" s="15" t="str">
        <f t="shared" si="0"/>
        <v>4044122</v>
      </c>
      <c r="J10" s="14" t="s">
        <v>61</v>
      </c>
      <c r="K10" s="13">
        <v>135.57</v>
      </c>
      <c r="L10" s="13">
        <v>128.97999999999999</v>
      </c>
      <c r="M10" s="13">
        <v>28</v>
      </c>
      <c r="N10" s="13">
        <v>21.875</v>
      </c>
      <c r="O10" s="13">
        <v>94.942999999999998</v>
      </c>
      <c r="P10" s="13">
        <v>73.610637308109787</v>
      </c>
      <c r="Q10" s="13">
        <v>60.584999999999994</v>
      </c>
      <c r="R10" s="13">
        <v>46.972398821522717</v>
      </c>
      <c r="S10" s="14" t="s">
        <v>62</v>
      </c>
    </row>
    <row r="11" spans="1:20">
      <c r="A11" s="12">
        <v>40</v>
      </c>
      <c r="B11" s="14" t="s">
        <v>30</v>
      </c>
      <c r="C11" s="15" t="s">
        <v>35</v>
      </c>
      <c r="D11" s="14" t="s">
        <v>30</v>
      </c>
      <c r="E11" s="15" t="s">
        <v>59</v>
      </c>
      <c r="F11" s="14" t="s">
        <v>23</v>
      </c>
      <c r="G11" s="15" t="s">
        <v>52</v>
      </c>
      <c r="H11" s="14" t="s">
        <v>63</v>
      </c>
      <c r="I11" s="15" t="str">
        <f t="shared" si="0"/>
        <v>4044725</v>
      </c>
      <c r="J11" s="14" t="s">
        <v>64</v>
      </c>
      <c r="K11" s="13">
        <v>780</v>
      </c>
      <c r="L11" s="13">
        <v>475</v>
      </c>
      <c r="M11" s="13">
        <v>148</v>
      </c>
      <c r="N11" s="13">
        <v>31.027253668763102</v>
      </c>
      <c r="O11" s="13">
        <v>210.36</v>
      </c>
      <c r="P11" s="13">
        <v>44.286315789473683</v>
      </c>
      <c r="Q11" s="13">
        <v>255</v>
      </c>
      <c r="R11" s="13">
        <v>53.684210526315788</v>
      </c>
      <c r="S11" s="14" t="s">
        <v>65</v>
      </c>
    </row>
    <row r="12" spans="1:20">
      <c r="A12" s="12">
        <v>40</v>
      </c>
      <c r="B12" s="14" t="s">
        <v>30</v>
      </c>
      <c r="C12" s="15" t="s">
        <v>35</v>
      </c>
      <c r="D12" s="14" t="s">
        <v>30</v>
      </c>
      <c r="E12" s="15" t="s">
        <v>59</v>
      </c>
      <c r="F12" s="14" t="s">
        <v>23</v>
      </c>
      <c r="G12" s="15" t="s">
        <v>52</v>
      </c>
      <c r="H12" s="14" t="s">
        <v>63</v>
      </c>
      <c r="I12" s="15" t="str">
        <f t="shared" si="0"/>
        <v>4044725</v>
      </c>
      <c r="J12" s="14" t="s">
        <v>63</v>
      </c>
      <c r="K12" s="13">
        <v>200</v>
      </c>
      <c r="L12" s="13">
        <v>157</v>
      </c>
      <c r="M12" s="13">
        <v>57</v>
      </c>
      <c r="N12" s="13">
        <v>36.53846153846154</v>
      </c>
      <c r="O12" s="13">
        <v>53.83</v>
      </c>
      <c r="P12" s="13">
        <v>34.286624203821653</v>
      </c>
      <c r="Q12" s="13">
        <v>82.94</v>
      </c>
      <c r="R12" s="13">
        <v>52.828025477707008</v>
      </c>
      <c r="S12" s="14" t="s">
        <v>66</v>
      </c>
    </row>
    <row r="13" spans="1:20">
      <c r="A13" s="12">
        <v>40</v>
      </c>
      <c r="B13" s="14" t="s">
        <v>30</v>
      </c>
      <c r="C13" s="15" t="s">
        <v>35</v>
      </c>
      <c r="D13" s="14" t="s">
        <v>30</v>
      </c>
      <c r="E13" s="15" t="s">
        <v>41</v>
      </c>
      <c r="F13" s="14" t="s">
        <v>19</v>
      </c>
      <c r="G13" s="15" t="s">
        <v>48</v>
      </c>
      <c r="H13" s="14" t="s">
        <v>67</v>
      </c>
      <c r="I13" s="15" t="str">
        <f t="shared" si="0"/>
        <v>4043621</v>
      </c>
      <c r="J13" s="14" t="s">
        <v>67</v>
      </c>
      <c r="K13" s="13">
        <v>181</v>
      </c>
      <c r="L13" s="13">
        <v>127</v>
      </c>
      <c r="M13" s="13">
        <v>47</v>
      </c>
      <c r="N13" s="13">
        <v>37.00787401574803</v>
      </c>
      <c r="O13" s="13">
        <v>116.36</v>
      </c>
      <c r="P13" s="13">
        <v>91.622047244094503</v>
      </c>
      <c r="Q13" s="13">
        <v>77.75</v>
      </c>
      <c r="R13" s="13">
        <v>61.220472440944881</v>
      </c>
      <c r="S13" s="14" t="s">
        <v>68</v>
      </c>
    </row>
    <row r="14" spans="1:20">
      <c r="A14" s="12">
        <v>40</v>
      </c>
      <c r="B14" s="14" t="s">
        <v>30</v>
      </c>
      <c r="C14" s="15" t="s">
        <v>35</v>
      </c>
      <c r="D14" s="14" t="s">
        <v>30</v>
      </c>
      <c r="E14" s="15" t="s">
        <v>56</v>
      </c>
      <c r="F14" s="14" t="s">
        <v>20</v>
      </c>
      <c r="G14" s="15" t="s">
        <v>47</v>
      </c>
      <c r="H14" s="14" t="s">
        <v>69</v>
      </c>
      <c r="I14" s="15" t="str">
        <f t="shared" si="0"/>
        <v>4044019</v>
      </c>
      <c r="J14" s="14" t="s">
        <v>69</v>
      </c>
      <c r="K14" s="13">
        <v>4640</v>
      </c>
      <c r="L14" s="13">
        <v>1850</v>
      </c>
      <c r="M14" s="13">
        <v>149</v>
      </c>
      <c r="N14" s="13">
        <v>8.0555345306705028</v>
      </c>
      <c r="O14" s="13">
        <v>1530.86</v>
      </c>
      <c r="P14" s="13">
        <v>82.749189189189195</v>
      </c>
      <c r="Q14" s="13">
        <v>694.05</v>
      </c>
      <c r="R14" s="13">
        <v>37.516216216216215</v>
      </c>
      <c r="S14" s="14" t="s">
        <v>70</v>
      </c>
    </row>
    <row r="15" spans="1:20">
      <c r="A15" s="12">
        <v>40</v>
      </c>
      <c r="B15" s="14" t="s">
        <v>30</v>
      </c>
      <c r="C15" s="15" t="s">
        <v>35</v>
      </c>
      <c r="D15" s="14" t="s">
        <v>30</v>
      </c>
      <c r="E15" s="15" t="s">
        <v>58</v>
      </c>
      <c r="F15" s="14" t="s">
        <v>22</v>
      </c>
      <c r="G15" s="15" t="s">
        <v>43</v>
      </c>
      <c r="H15" s="14" t="s">
        <v>71</v>
      </c>
      <c r="I15" s="15" t="str">
        <f t="shared" si="0"/>
        <v>4044615</v>
      </c>
      <c r="J15" s="14" t="s">
        <v>71</v>
      </c>
      <c r="K15" s="13">
        <v>2450</v>
      </c>
      <c r="L15" s="13">
        <v>1880</v>
      </c>
      <c r="M15" s="13">
        <v>808</v>
      </c>
      <c r="N15" s="13">
        <v>42.978723404255319</v>
      </c>
      <c r="O15" s="13">
        <v>990.8</v>
      </c>
      <c r="P15" s="13">
        <v>52.702127659574465</v>
      </c>
      <c r="Q15" s="13">
        <v>1013.9000000000001</v>
      </c>
      <c r="R15" s="13">
        <v>53.930851063829792</v>
      </c>
      <c r="S15" s="14" t="s">
        <v>72</v>
      </c>
    </row>
    <row r="16" spans="1:20">
      <c r="A16" s="12">
        <v>40</v>
      </c>
      <c r="B16" s="14" t="s">
        <v>30</v>
      </c>
      <c r="C16" s="15" t="s">
        <v>35</v>
      </c>
      <c r="D16" s="14" t="s">
        <v>30</v>
      </c>
      <c r="E16" s="15" t="s">
        <v>53</v>
      </c>
      <c r="F16" s="14" t="s">
        <v>16</v>
      </c>
      <c r="G16" s="15" t="s">
        <v>44</v>
      </c>
      <c r="H16" s="14" t="s">
        <v>73</v>
      </c>
      <c r="I16" s="15" t="str">
        <f t="shared" si="0"/>
        <v>4043016</v>
      </c>
      <c r="J16" s="14" t="s">
        <v>73</v>
      </c>
      <c r="K16" s="13">
        <v>445</v>
      </c>
      <c r="L16" s="13">
        <v>291.79000000000002</v>
      </c>
      <c r="M16" s="13">
        <v>100</v>
      </c>
      <c r="N16" s="13">
        <v>34.364261168384878</v>
      </c>
      <c r="O16" s="13">
        <v>95.129000000000005</v>
      </c>
      <c r="P16" s="13">
        <v>32.601871208746012</v>
      </c>
      <c r="Q16" s="13">
        <v>141.29600000000002</v>
      </c>
      <c r="R16" s="13">
        <v>48.423866479317319</v>
      </c>
      <c r="S16" s="14" t="s">
        <v>74</v>
      </c>
    </row>
    <row r="17" spans="1:19">
      <c r="A17" s="12">
        <v>40</v>
      </c>
      <c r="B17" s="14" t="s">
        <v>30</v>
      </c>
      <c r="C17" s="15" t="s">
        <v>35</v>
      </c>
      <c r="D17" s="14" t="s">
        <v>30</v>
      </c>
      <c r="E17" s="15" t="s">
        <v>53</v>
      </c>
      <c r="F17" s="14" t="s">
        <v>16</v>
      </c>
      <c r="G17" s="15" t="s">
        <v>46</v>
      </c>
      <c r="H17" s="14" t="s">
        <v>75</v>
      </c>
      <c r="I17" s="15" t="str">
        <f t="shared" si="0"/>
        <v>4043017</v>
      </c>
      <c r="J17" s="14" t="s">
        <v>75</v>
      </c>
      <c r="K17" s="13">
        <v>242</v>
      </c>
      <c r="L17" s="13">
        <v>153.6</v>
      </c>
      <c r="M17" s="13">
        <v>86</v>
      </c>
      <c r="N17" s="13">
        <v>78.899082568807344</v>
      </c>
      <c r="O17" s="13">
        <v>69.67</v>
      </c>
      <c r="P17" s="13">
        <v>45.358072916666664</v>
      </c>
      <c r="Q17" s="13">
        <v>108.22999999999999</v>
      </c>
      <c r="R17" s="13">
        <v>70.462239583333329</v>
      </c>
      <c r="S17" s="14" t="s">
        <v>76</v>
      </c>
    </row>
    <row r="18" spans="1:19">
      <c r="A18" s="12">
        <v>40</v>
      </c>
      <c r="B18" s="14" t="s">
        <v>30</v>
      </c>
      <c r="C18" s="15" t="s">
        <v>35</v>
      </c>
      <c r="D18" s="14" t="s">
        <v>30</v>
      </c>
      <c r="E18" s="15" t="s">
        <v>53</v>
      </c>
      <c r="F18" s="14" t="s">
        <v>16</v>
      </c>
      <c r="G18" s="15" t="s">
        <v>51</v>
      </c>
      <c r="H18" s="14" t="s">
        <v>77</v>
      </c>
      <c r="I18" s="15" t="str">
        <f t="shared" si="0"/>
        <v>4043024</v>
      </c>
      <c r="J18" s="14" t="s">
        <v>77</v>
      </c>
      <c r="K18" s="13">
        <v>350</v>
      </c>
      <c r="L18" s="13">
        <v>134</v>
      </c>
      <c r="M18" s="13">
        <v>42</v>
      </c>
      <c r="N18" s="13">
        <v>31.343283582089551</v>
      </c>
      <c r="O18" s="13">
        <v>62.945999999999998</v>
      </c>
      <c r="P18" s="13">
        <v>46.974626865671638</v>
      </c>
      <c r="Q18" s="13">
        <v>78.433999999999997</v>
      </c>
      <c r="R18" s="13">
        <v>58.532835820895521</v>
      </c>
      <c r="S18" s="14" t="s">
        <v>78</v>
      </c>
    </row>
    <row r="19" spans="1:19">
      <c r="A19" s="12">
        <v>40</v>
      </c>
      <c r="B19" s="14" t="s">
        <v>30</v>
      </c>
      <c r="C19" s="15" t="s">
        <v>35</v>
      </c>
      <c r="D19" s="14" t="s">
        <v>30</v>
      </c>
      <c r="E19" s="15" t="s">
        <v>53</v>
      </c>
      <c r="F19" s="14" t="s">
        <v>16</v>
      </c>
      <c r="G19" s="15" t="s">
        <v>41</v>
      </c>
      <c r="H19" s="14" t="s">
        <v>79</v>
      </c>
      <c r="I19" s="15" t="str">
        <f t="shared" si="0"/>
        <v>4043036</v>
      </c>
      <c r="J19" s="14" t="s">
        <v>79</v>
      </c>
      <c r="K19" s="13">
        <v>325</v>
      </c>
      <c r="L19" s="13">
        <v>268</v>
      </c>
      <c r="M19" s="13">
        <v>91</v>
      </c>
      <c r="N19" s="13">
        <v>33.955223880597018</v>
      </c>
      <c r="O19" s="13">
        <v>120.67</v>
      </c>
      <c r="P19" s="13">
        <v>45.026119402985074</v>
      </c>
      <c r="Q19" s="13">
        <v>130.75</v>
      </c>
      <c r="R19" s="13">
        <v>48.787313432835823</v>
      </c>
      <c r="S19" s="14" t="s">
        <v>80</v>
      </c>
    </row>
    <row r="20" spans="1:19">
      <c r="A20" s="12">
        <v>40</v>
      </c>
      <c r="B20" s="14" t="s">
        <v>30</v>
      </c>
      <c r="C20" s="15" t="s">
        <v>35</v>
      </c>
      <c r="D20" s="14" t="s">
        <v>30</v>
      </c>
      <c r="E20" s="15" t="s">
        <v>54</v>
      </c>
      <c r="F20" s="14" t="s">
        <v>17</v>
      </c>
      <c r="G20" s="15" t="s">
        <v>50</v>
      </c>
      <c r="H20" s="14" t="s">
        <v>81</v>
      </c>
      <c r="I20" s="15" t="str">
        <f t="shared" si="0"/>
        <v>4043123</v>
      </c>
      <c r="J20" s="14" t="s">
        <v>81</v>
      </c>
      <c r="K20" s="13">
        <v>196.67</v>
      </c>
      <c r="L20" s="13">
        <v>117.96</v>
      </c>
      <c r="M20" s="13">
        <v>63</v>
      </c>
      <c r="N20" s="13">
        <v>53.389830508474574</v>
      </c>
      <c r="O20" s="13">
        <v>59.461999999999996</v>
      </c>
      <c r="P20" s="13">
        <v>50.408613089182772</v>
      </c>
      <c r="Q20" s="13">
        <v>62.686999999999998</v>
      </c>
      <c r="R20" s="13">
        <v>53.14259070871482</v>
      </c>
      <c r="S20" s="14" t="s">
        <v>82</v>
      </c>
    </row>
    <row r="21" spans="1:19">
      <c r="A21" s="12">
        <v>40</v>
      </c>
      <c r="B21" s="14" t="s">
        <v>30</v>
      </c>
      <c r="C21" s="15" t="s">
        <v>35</v>
      </c>
      <c r="D21" s="14" t="s">
        <v>30</v>
      </c>
      <c r="E21" s="15" t="s">
        <v>55</v>
      </c>
      <c r="F21" s="14" t="s">
        <v>18</v>
      </c>
      <c r="G21" s="15" t="s">
        <v>33</v>
      </c>
      <c r="H21" s="14" t="s">
        <v>83</v>
      </c>
      <c r="I21" s="15" t="str">
        <f t="shared" si="0"/>
        <v>4043420</v>
      </c>
      <c r="J21" s="14" t="s">
        <v>83</v>
      </c>
      <c r="K21" s="13">
        <v>1966</v>
      </c>
      <c r="L21" s="13">
        <v>1134.6199999999999</v>
      </c>
      <c r="M21" s="13">
        <v>506</v>
      </c>
      <c r="N21" s="13">
        <v>44.581497797356825</v>
      </c>
      <c r="O21" s="13">
        <v>751.3</v>
      </c>
      <c r="P21" s="13">
        <v>66.216001833212857</v>
      </c>
      <c r="Q21" s="13">
        <v>368.67999999999984</v>
      </c>
      <c r="R21" s="13">
        <v>32.493698330718644</v>
      </c>
      <c r="S21" s="14" t="s">
        <v>84</v>
      </c>
    </row>
    <row r="23" spans="1:19">
      <c r="B23" s="33" t="s">
        <v>90</v>
      </c>
      <c r="C23" s="34"/>
      <c r="D23" s="34"/>
      <c r="E23" s="34"/>
      <c r="F23" s="34"/>
      <c r="S23" s="11">
        <v>1</v>
      </c>
    </row>
    <row r="24" spans="1:19">
      <c r="B24" s="35" t="s">
        <v>40</v>
      </c>
      <c r="C24" s="34"/>
      <c r="D24" s="34"/>
      <c r="E24" s="34"/>
      <c r="F24" s="34"/>
      <c r="S24" s="11">
        <v>118</v>
      </c>
    </row>
    <row r="25" spans="1:19">
      <c r="S25" s="11">
        <v>17</v>
      </c>
    </row>
  </sheetData>
  <mergeCells count="14">
    <mergeCell ref="J4:J7"/>
    <mergeCell ref="K4:K7"/>
    <mergeCell ref="L4:L7"/>
    <mergeCell ref="M4:R4"/>
    <mergeCell ref="S4:S7"/>
    <mergeCell ref="M5:N5"/>
    <mergeCell ref="O5:P5"/>
    <mergeCell ref="Q5:R5"/>
    <mergeCell ref="M6:M7"/>
    <mergeCell ref="N6:N7"/>
    <mergeCell ref="O6:O7"/>
    <mergeCell ref="P6:P7"/>
    <mergeCell ref="Q6:Q7"/>
    <mergeCell ref="R6:R7"/>
  </mergeCell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SPB2001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2018-02-12T01:22:37Z</cp:lastPrinted>
  <dcterms:created xsi:type="dcterms:W3CDTF">2004-08-16T17:13:42Z</dcterms:created>
  <dcterms:modified xsi:type="dcterms:W3CDTF">2018-07-18T06:29:28Z</dcterms:modified>
</cp:coreProperties>
</file>