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5" yWindow="-15" windowWidth="10800" windowHeight="9780"/>
  </bookViews>
  <sheets>
    <sheet name="T-10.1" sheetId="4" r:id="rId1"/>
    <sheet name="T-10.2" sheetId="1" r:id="rId2"/>
    <sheet name="T-10.3" sheetId="2" r:id="rId3"/>
  </sheets>
  <definedNames>
    <definedName name="_xlnm.Print_Area" localSheetId="0">'T-10.1'!$A$1:$O$129</definedName>
    <definedName name="_xlnm.Print_Area" localSheetId="1">'T-10.2'!$A$1:$M$36</definedName>
    <definedName name="_xlnm.Print_Area" localSheetId="2">'T-10.3'!$A$1:$M$34</definedName>
  </definedNames>
  <calcPr calcId="144525"/>
</workbook>
</file>

<file path=xl/calcChain.xml><?xml version="1.0" encoding="utf-8"?>
<calcChain xmlns="http://schemas.openxmlformats.org/spreadsheetml/2006/main">
  <c r="O11" i="1" l="1"/>
  <c r="O10" i="1"/>
  <c r="O9" i="1"/>
  <c r="O8" i="1"/>
</calcChain>
</file>

<file path=xl/sharedStrings.xml><?xml version="1.0" encoding="utf-8"?>
<sst xmlns="http://schemas.openxmlformats.org/spreadsheetml/2006/main" count="409" uniqueCount="273">
  <si>
    <t>ตาราง</t>
  </si>
  <si>
    <t>การก่อสร้าง</t>
  </si>
  <si>
    <t>Agriculture</t>
  </si>
  <si>
    <t>Manufacturing</t>
  </si>
  <si>
    <t>Construction</t>
  </si>
  <si>
    <t>สาขาการผลิต</t>
  </si>
  <si>
    <t>สมุทรปราการ</t>
  </si>
  <si>
    <t>กรุงเทพมหานคร</t>
  </si>
  <si>
    <t>ชลบุรี</t>
  </si>
  <si>
    <t>ปทุมธานี</t>
  </si>
  <si>
    <t>สมุทรสาคร</t>
  </si>
  <si>
    <t>ระยอง</t>
  </si>
  <si>
    <t>สระบุรี</t>
  </si>
  <si>
    <t>นนทบุรี</t>
  </si>
  <si>
    <t>ฉะเชิงเทรา</t>
  </si>
  <si>
    <t>นครปฐม</t>
  </si>
  <si>
    <t>กาญจนบุรี</t>
  </si>
  <si>
    <t>ประจวบคีรีขันธ์</t>
  </si>
  <si>
    <t>ตราด</t>
  </si>
  <si>
    <t>ราชบุรี</t>
  </si>
  <si>
    <t>เพชรบุรี</t>
  </si>
  <si>
    <t>พระนครศรีอยุธยา</t>
  </si>
  <si>
    <t>นครนายก</t>
  </si>
  <si>
    <t>จันทบุรี</t>
  </si>
  <si>
    <t>ชัยนาท</t>
  </si>
  <si>
    <t>อ่างทอง</t>
  </si>
  <si>
    <t>สิงห์บุรี</t>
  </si>
  <si>
    <t>ลพบุรี</t>
  </si>
  <si>
    <t>สุพรรณบุรี</t>
  </si>
  <si>
    <t>สมุทรสงคราม</t>
  </si>
  <si>
    <t>ปราจีนบุรี</t>
  </si>
  <si>
    <t>สระแก้ว</t>
  </si>
  <si>
    <t>(Million Baht)</t>
  </si>
  <si>
    <t>ภาคเหนือ</t>
  </si>
  <si>
    <t>เชียงใหม่</t>
  </si>
  <si>
    <t>ลำปาง</t>
  </si>
  <si>
    <t>กำแพงเพชร</t>
  </si>
  <si>
    <t>นครสวรรค์</t>
  </si>
  <si>
    <t>อุทัยธานี</t>
  </si>
  <si>
    <t>อุตรดิตถ์</t>
  </si>
  <si>
    <t>ตาก</t>
  </si>
  <si>
    <t>พิษณุโลก</t>
  </si>
  <si>
    <t>ลำพูน</t>
  </si>
  <si>
    <t>สุโขทัย</t>
  </si>
  <si>
    <t>เชียงราย</t>
  </si>
  <si>
    <t>พิจิตร</t>
  </si>
  <si>
    <t>แม่ฮ่องสอน</t>
  </si>
  <si>
    <t>เพชรบูรณ์</t>
  </si>
  <si>
    <t>แพร่</t>
  </si>
  <si>
    <t>พะเยา</t>
  </si>
  <si>
    <t>น่าน</t>
  </si>
  <si>
    <t>ภาคตะวันออกเฉียงเหนือ</t>
  </si>
  <si>
    <t>เลย</t>
  </si>
  <si>
    <t>ขอนแก่น</t>
  </si>
  <si>
    <t>นครราชสีมา</t>
  </si>
  <si>
    <t>ชัยภูมิ</t>
  </si>
  <si>
    <t>หนองคาย</t>
  </si>
  <si>
    <t>อุดรธานี</t>
  </si>
  <si>
    <t>สกลนคร</t>
  </si>
  <si>
    <t>มุกดาหาร</t>
  </si>
  <si>
    <t>มหาสารคาม</t>
  </si>
  <si>
    <t>นครพนม</t>
  </si>
  <si>
    <t>กาฬสินธุ์</t>
  </si>
  <si>
    <t>บุรีรัมย์</t>
  </si>
  <si>
    <t>อุบลราชธานี</t>
  </si>
  <si>
    <t>ร้อยเอ็ด</t>
  </si>
  <si>
    <t>ยโสธร</t>
  </si>
  <si>
    <t>สุรินทร์</t>
  </si>
  <si>
    <t>ศรีสะเกษ</t>
  </si>
  <si>
    <t>อำนาจเจริญ</t>
  </si>
  <si>
    <t>หนองบัวลำภู</t>
  </si>
  <si>
    <t>ภาคใต้</t>
  </si>
  <si>
    <t>ภูเก็ต</t>
  </si>
  <si>
    <t>ระนอง</t>
  </si>
  <si>
    <t>พังงา</t>
  </si>
  <si>
    <t>สุราษฏร์ธานี</t>
  </si>
  <si>
    <t>สงขลา</t>
  </si>
  <si>
    <t>กระบี่</t>
  </si>
  <si>
    <t>ชุมพร</t>
  </si>
  <si>
    <t>ยะลา</t>
  </si>
  <si>
    <t>สตูล</t>
  </si>
  <si>
    <t>ตรัง</t>
  </si>
  <si>
    <t>นครศรีธรรมราช</t>
  </si>
  <si>
    <t>ปัตตานี</t>
  </si>
  <si>
    <t>นราธิวาส</t>
  </si>
  <si>
    <t>Population (1,000 persons)</t>
  </si>
  <si>
    <t>ประชากร (1,000 คน)</t>
  </si>
  <si>
    <t>ภาคเกษตร</t>
  </si>
  <si>
    <t>ภาคนอกเกษตร</t>
  </si>
  <si>
    <t>ประชากร</t>
  </si>
  <si>
    <t>Population</t>
  </si>
  <si>
    <t>Northeastern  Region</t>
  </si>
  <si>
    <t>Northern  Region</t>
  </si>
  <si>
    <t>Southern Region</t>
  </si>
  <si>
    <t>Education</t>
  </si>
  <si>
    <t>(1,000 คน)</t>
  </si>
  <si>
    <t>(1,000 persons)</t>
  </si>
  <si>
    <t>Non-Agriculture</t>
  </si>
  <si>
    <t>Mining and quarrying</t>
  </si>
  <si>
    <t>Hotels and restaurants</t>
  </si>
  <si>
    <t>Transport, storage and communications</t>
  </si>
  <si>
    <t>Financial intermediation</t>
  </si>
  <si>
    <t>Real estate, renting and business activities</t>
  </si>
  <si>
    <t>Health and social work</t>
  </si>
  <si>
    <t>Gross provincial product (GPP)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</si>
  <si>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</si>
  <si>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</si>
  <si>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</si>
  <si>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</si>
  <si>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ภาคตะวันออก</t>
  </si>
  <si>
    <t>Eastern Region</t>
  </si>
  <si>
    <t>ภาคตะวันตก</t>
  </si>
  <si>
    <t>Western Region</t>
  </si>
  <si>
    <t>พัทลุง</t>
  </si>
  <si>
    <t>Economic activities</t>
  </si>
  <si>
    <t xml:space="preserve"> </t>
  </si>
  <si>
    <t>Bangkok</t>
  </si>
  <si>
    <t>Samut Prakan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</si>
  <si>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</si>
  <si>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</si>
  <si>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</si>
  <si>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</si>
  <si>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</si>
  <si>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</si>
  <si>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</si>
  <si>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</si>
  <si>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</si>
  <si>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</si>
  <si>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</si>
  <si>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</si>
  <si>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</si>
  <si>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</si>
  <si>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</si>
  <si>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</si>
  <si>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</si>
  <si>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</si>
  <si>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Kanchanaburi</t>
  </si>
  <si>
    <t>Ratchaburi</t>
  </si>
  <si>
    <t>Suphan Buri</t>
  </si>
  <si>
    <t>Samut Songkhram</t>
  </si>
  <si>
    <t>Phetchaburi</t>
  </si>
  <si>
    <t>Prachuap Khiri Khan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</si>
  <si>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</si>
  <si>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</si>
  <si>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</si>
  <si>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</si>
  <si>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</si>
  <si>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</si>
  <si>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</si>
  <si>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</si>
  <si>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</si>
  <si>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</si>
  <si>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</si>
  <si>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</si>
  <si>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</si>
  <si>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</si>
  <si>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</si>
  <si>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</si>
  <si>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</si>
  <si>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</si>
  <si>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</si>
  <si>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</si>
  <si>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</si>
  <si>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</si>
  <si>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</si>
  <si>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</si>
  <si>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</si>
  <si>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</si>
  <si>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</si>
  <si>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</si>
  <si>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</si>
  <si>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</si>
  <si>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</si>
  <si>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</si>
  <si>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</si>
  <si>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</si>
  <si>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</si>
  <si>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</si>
  <si>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</si>
  <si>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</si>
  <si>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</si>
  <si>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</si>
  <si>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</si>
  <si>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</si>
  <si>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</si>
  <si>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</si>
  <si>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</si>
  <si>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</si>
  <si>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</si>
  <si>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</si>
  <si>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</si>
  <si>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ภาคกลาง</t>
  </si>
  <si>
    <t>Central Region</t>
  </si>
  <si>
    <t>Phang-nga</t>
  </si>
  <si>
    <t>ภาค/จังหวัด</t>
  </si>
  <si>
    <t>Region/province</t>
  </si>
  <si>
    <t>GPP per capita (Baht)</t>
  </si>
  <si>
    <t>ที่เกิดจากการทำปริมาณลูกโซ่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</si>
  <si>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</si>
  <si>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หมายเหตุ:</t>
  </si>
  <si>
    <t>สำนักงานคณะกรรมการพัฒนาการเศรษฐกิจและสังคมแห่งชาติ</t>
  </si>
  <si>
    <t xml:space="preserve">ที่มา: </t>
  </si>
  <si>
    <t>be equal to the shown totals.</t>
  </si>
  <si>
    <t xml:space="preserve">Chain volume series are not additive. The sum of the components will thus not </t>
  </si>
  <si>
    <t>Note:</t>
  </si>
  <si>
    <t>Source:</t>
  </si>
  <si>
    <t>การทำเหมืองแร่และเหมืองหิน</t>
  </si>
  <si>
    <t>การไฟฟ้า แก๊ส และการประปา</t>
  </si>
  <si>
    <t>Electricity, Gas and Water supply</t>
  </si>
  <si>
    <t>Other community, social and personal service activities</t>
  </si>
  <si>
    <t xml:space="preserve">การขายส่ง การขายปลีก การซ่อมแซมยานยนต์ จักรยานยนต์ </t>
  </si>
  <si>
    <t xml:space="preserve">  ของใช้ส่วนบุคคลและของใช้ในครัวเรือน</t>
  </si>
  <si>
    <t>GPP per capita rankings</t>
  </si>
  <si>
    <t>Table</t>
  </si>
  <si>
    <t>(ล้านบาท)</t>
  </si>
  <si>
    <t xml:space="preserve">Wholesale and retail trade; repair of motor vehicles, </t>
  </si>
  <si>
    <t xml:space="preserve">    motorcycles and personal and household goods</t>
  </si>
  <si>
    <t>Office of the National Economic and Social Development Board</t>
  </si>
  <si>
    <t>ต่อคน (บาท)</t>
  </si>
  <si>
    <t>อุตสาหกรรม</t>
  </si>
  <si>
    <t>ผลิตภัณฑ์มวลรวมจังหวัด</t>
  </si>
  <si>
    <t>ผลิตภัณฑ์มวลรวมจังหวัดต่อคน (บาท)</t>
  </si>
  <si>
    <t>ผลิตภัณฑ์มวลรวมภาค และจังหวัด</t>
  </si>
  <si>
    <t>การเรียงลำดับผลิตภัณฑ์มวลรวมจังหวัดต่อคน</t>
  </si>
  <si>
    <t>Gross Regional Product and</t>
  </si>
  <si>
    <t>Gross Provincial Product</t>
  </si>
  <si>
    <t>Data is preliminary.</t>
  </si>
  <si>
    <t xml:space="preserve">     </t>
  </si>
  <si>
    <t>ที่มา:</t>
  </si>
  <si>
    <t>ข้อมูลเบื้องต้น</t>
  </si>
  <si>
    <t>Gross provincial product (CVMs)</t>
  </si>
  <si>
    <t>ผลิตภัณฑ์มวลรวมจังหวัด (ปริมาณลูกโซ่)</t>
  </si>
  <si>
    <t>(ล้านบาท  Million Baht)</t>
  </si>
  <si>
    <t>ภาค</t>
  </si>
  <si>
    <t>ประเทศ</t>
  </si>
  <si>
    <t>Region</t>
  </si>
  <si>
    <t>Country</t>
  </si>
  <si>
    <t>ผลิตภัณฑ์มวลรวมภาค และจังหวัด ณ ราคาประจำปี พ.ศ.2559</t>
  </si>
  <si>
    <t>Gross Regional Product and Gross Provincial Product at Current Market Prices: 2516</t>
  </si>
  <si>
    <t>ผลิตภัณฑ์มวลรวมภาค และจังหวัด ณ ราคาประจำปี พ.ศ. 2559 (ต่อ)</t>
  </si>
  <si>
    <t>Gross Regional Product and Gross Provincial Product at Current Market Prices: 2016(Cont.)</t>
  </si>
  <si>
    <t>ผลิตภัณฑ์มวลรวมจังหวัด ณ ราคาประจำปี จำแนกตามสาขาการผลิต พ.ศ. 2555 - 2559</t>
  </si>
  <si>
    <t>2555</t>
  </si>
  <si>
    <t>(2012)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</si>
  <si>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</si>
  <si>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</si>
  <si>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</si>
  <si>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</si>
  <si>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</si>
  <si>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</si>
  <si>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</si>
  <si>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</si>
  <si>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Gross Provincial Product at Current Market Prices by Economic Activities: 2012 - 2016</t>
  </si>
  <si>
    <t>ผลิตภัณฑ์มวลรวมจังหวัด แบบปริมาณลูกโซ่ (ปีอ้างอิง พ.ศ. 2545) จำแนกตามสาขาการผลิต พ.ศ. 2555 - 2559</t>
  </si>
  <si>
    <t>Gross Provincial Product Chain Volume Measures (Reference Year = 2002) by Economic Activities: 2012 - 2016</t>
  </si>
  <si>
    <t>(2013_)</t>
  </si>
  <si>
    <t>บึงกาฬ</t>
  </si>
  <si>
    <t>Bueng Kan</t>
  </si>
  <si>
    <t>เกษตรกรรม การป่าไม้และการประมง</t>
  </si>
  <si>
    <t>Agriculture,  forestry and Fishing</t>
  </si>
  <si>
    <t>Public administration and defence; compulsory social security</t>
  </si>
  <si>
    <t xml:space="preserve"> การขนส่ง และสถานที่เก็บสินค้า</t>
  </si>
  <si>
    <t xml:space="preserve"> ที่พักแรมและบริการด้านอาหาร</t>
  </si>
  <si>
    <t xml:space="preserve">  ข้อมูลข่าวสารและการสื่อสาร</t>
  </si>
  <si>
    <t xml:space="preserve">  การเงินและการประกันภัย</t>
  </si>
  <si>
    <t xml:space="preserve">  กิจกรรมเกี่ยวกับอสังหาริมทรัพย์</t>
  </si>
  <si>
    <t xml:space="preserve">  กิจกรรมวิชาชีพ วิทยาศาสตร์และกิจกรรมทางวิชาการ</t>
  </si>
  <si>
    <t xml:space="preserve">  กิจกรรมการบริหารและบริการสนับสนุนอื่น ๆ</t>
  </si>
  <si>
    <t xml:space="preserve">  การบริหารราชการ การป้องกันประเทศ ฯ</t>
  </si>
  <si>
    <t xml:space="preserve">  การศึกษา</t>
  </si>
  <si>
    <t xml:space="preserve">   กิจกรรมด้านสุขภาพและงานสังคมสงเคราะห์</t>
  </si>
  <si>
    <t xml:space="preserve">  ศิลปะ ความบันเทิงและนันทนาการ</t>
  </si>
  <si>
    <t xml:space="preserve">  กิจกรรมการบริการด้านอื่น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</si>
</sst>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9" x14ac:knownFonts="1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JasmineUPC"/>
      <family val="1"/>
      <charset val="22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43" fontId="18" fillId="0" borderId="0" applyFont="0" applyFill="0" applyBorder="0" applyAlignment="0" applyProtection="0"/>
  </cellStyleXfs>
  <cellXfs count="118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7" xfId="0" applyFont="1" applyBorder="1"/>
    <xf numFmtId="0" fontId="7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8" xfId="0" applyFont="1" applyBorder="1"/>
    <xf numFmtId="0" fontId="6" fillId="0" borderId="6" xfId="0" applyFont="1" applyBorder="1"/>
    <xf numFmtId="0" fontId="4" fillId="0" borderId="0" xfId="0" applyFont="1" applyBorder="1"/>
    <xf numFmtId="0" fontId="9" fillId="0" borderId="0" xfId="0" applyFont="1" applyAlignment="1">
      <alignment horizontal="center"/>
    </xf>
    <xf numFmtId="0" fontId="4" fillId="0" borderId="9" xfId="0" applyFont="1" applyBorder="1"/>
    <xf numFmtId="0" fontId="7" fillId="0" borderId="10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10" fillId="0" borderId="9" xfId="0" applyFont="1" applyBorder="1"/>
    <xf numFmtId="0" fontId="10" fillId="0" borderId="1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0" xfId="0" applyFont="1"/>
    <xf numFmtId="0" fontId="10" fillId="0" borderId="0" xfId="0" applyFont="1" applyBorder="1"/>
    <xf numFmtId="0" fontId="7" fillId="0" borderId="0" xfId="0" applyFont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0" fontId="11" fillId="0" borderId="0" xfId="0" applyFont="1" applyAlignment="1">
      <alignment vertical="center"/>
    </xf>
    <xf numFmtId="187" fontId="3" fillId="0" borderId="0" xfId="0" applyNumberFormat="1" applyFont="1" applyAlignment="1">
      <alignment horizontal="center"/>
    </xf>
    <xf numFmtId="0" fontId="7" fillId="0" borderId="0" xfId="0" applyFont="1" applyAlignme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/>
    <xf numFmtId="0" fontId="8" fillId="0" borderId="3" xfId="0" applyFont="1" applyBorder="1" applyAlignment="1">
      <alignment horizontal="center"/>
    </xf>
    <xf numFmtId="0" fontId="8" fillId="0" borderId="14" xfId="0" applyFont="1" applyBorder="1"/>
    <xf numFmtId="3" fontId="14" fillId="0" borderId="16" xfId="0" applyNumberFormat="1" applyFont="1" applyBorder="1" applyAlignment="1">
      <alignment wrapText="1"/>
    </xf>
    <xf numFmtId="3" fontId="14" fillId="0" borderId="17" xfId="0" applyNumberFormat="1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3" fontId="15" fillId="0" borderId="16" xfId="0" applyNumberFormat="1" applyFont="1" applyBorder="1" applyAlignment="1">
      <alignment wrapText="1"/>
    </xf>
    <xf numFmtId="3" fontId="15" fillId="0" borderId="17" xfId="0" applyNumberFormat="1" applyFont="1" applyBorder="1" applyAlignment="1">
      <alignment wrapText="1"/>
    </xf>
    <xf numFmtId="49" fontId="12" fillId="0" borderId="15" xfId="0" applyNumberFormat="1" applyFont="1" applyFill="1" applyBorder="1" applyAlignment="1">
      <alignment horizontal="left"/>
    </xf>
    <xf numFmtId="0" fontId="8" fillId="0" borderId="15" xfId="0" applyFont="1" applyBorder="1"/>
    <xf numFmtId="3" fontId="16" fillId="0" borderId="16" xfId="0" applyNumberFormat="1" applyFont="1" applyBorder="1" applyAlignment="1">
      <alignment wrapText="1"/>
    </xf>
    <xf numFmtId="3" fontId="16" fillId="0" borderId="17" xfId="0" applyNumberFormat="1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3" fontId="13" fillId="0" borderId="16" xfId="0" applyNumberFormat="1" applyFont="1" applyBorder="1" applyAlignment="1">
      <alignment wrapText="1"/>
    </xf>
    <xf numFmtId="3" fontId="13" fillId="0" borderId="17" xfId="0" applyNumberFormat="1" applyFont="1" applyBorder="1" applyAlignment="1">
      <alignment wrapText="1"/>
    </xf>
    <xf numFmtId="3" fontId="17" fillId="0" borderId="16" xfId="0" applyNumberFormat="1" applyFont="1" applyBorder="1" applyAlignment="1">
      <alignment wrapText="1"/>
    </xf>
    <xf numFmtId="3" fontId="17" fillId="0" borderId="17" xfId="0" applyNumberFormat="1" applyFont="1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188" fontId="8" fillId="0" borderId="3" xfId="2" applyNumberFormat="1" applyFont="1" applyBorder="1"/>
    <xf numFmtId="188" fontId="7" fillId="0" borderId="3" xfId="2" applyNumberFormat="1" applyFont="1" applyBorder="1"/>
    <xf numFmtId="188" fontId="8" fillId="0" borderId="3" xfId="2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188" fontId="7" fillId="0" borderId="14" xfId="2" applyNumberFormat="1" applyFont="1" applyBorder="1"/>
    <xf numFmtId="188" fontId="7" fillId="0" borderId="7" xfId="2" applyNumberFormat="1" applyFont="1" applyBorder="1"/>
    <xf numFmtId="188" fontId="8" fillId="0" borderId="15" xfId="2" applyNumberFormat="1" applyFont="1" applyBorder="1"/>
    <xf numFmtId="188" fontId="8" fillId="0" borderId="14" xfId="2" applyNumberFormat="1" applyFont="1" applyBorder="1"/>
    <xf numFmtId="188" fontId="8" fillId="0" borderId="7" xfId="2" applyNumberFormat="1" applyFont="1" applyBorder="1"/>
    <xf numFmtId="188" fontId="8" fillId="0" borderId="2" xfId="2" applyNumberFormat="1" applyFont="1" applyBorder="1"/>
    <xf numFmtId="188" fontId="14" fillId="0" borderId="17" xfId="2" applyNumberFormat="1" applyFont="1" applyBorder="1" applyAlignment="1">
      <alignment wrapText="1"/>
    </xf>
    <xf numFmtId="188" fontId="14" fillId="0" borderId="16" xfId="2" applyNumberFormat="1" applyFont="1" applyBorder="1" applyAlignment="1">
      <alignment wrapText="1"/>
    </xf>
    <xf numFmtId="188" fontId="7" fillId="0" borderId="0" xfId="0" applyNumberFormat="1" applyFont="1" applyBorder="1"/>
    <xf numFmtId="187" fontId="7" fillId="0" borderId="0" xfId="0" applyNumberFormat="1" applyFont="1" applyBorder="1"/>
    <xf numFmtId="0" fontId="8" fillId="0" borderId="0" xfId="0" applyFont="1" applyBorder="1" applyAlignment="1">
      <alignment horizontal="center" shrinkToFi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3">
    <cellStyle name="Comma" xfId="2" builtinId="3"/>
    <cellStyle name="Normal" xfId="0" builtinId="0"/>
    <cellStyle name="เซลล์ที่มีการเชื่อมโยง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1457325</xdr:colOff>
      <xdr:row>17</xdr:row>
      <xdr:rowOff>10584</xdr:rowOff>
    </xdr:from>
    <xdr:to>
      <xdr:col>14</xdr:col>
      <xdr:colOff>247650</xdr:colOff>
      <xdr:row>33</xdr:row>
      <xdr:rowOff>1</xdr:rowOff>
    </xdr:to>
    <xdr:grpSp>
      <xdr:nvGrpSpPr>
        <xdr:cNvPr id="31" name="Group 30"/>
        <xdr:cNvGrpSpPr/>
      </xdr:nvGrpSpPr>
      <xdr:grpSpPr>
        <a:xfrm>
          <a:off x="9525000" y="3277659"/>
          <a:ext cx="409575" cy="3342217"/>
          <a:chOff x="9525000" y="3771900"/>
          <a:chExt cx="409575" cy="2714625"/>
        </a:xfrm>
      </xdr:grpSpPr>
      <xdr:grpSp>
        <xdr:nvGrpSpPr>
          <xdr:cNvPr id="19" name="Group 18"/>
          <xdr:cNvGrpSpPr/>
        </xdr:nvGrpSpPr>
        <xdr:grpSpPr>
          <a:xfrm>
            <a:off x="9591675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105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525000" y="3771900"/>
            <a:ext cx="352425" cy="2262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0</xdr:colOff>
      <xdr:row>84</xdr:row>
      <xdr:rowOff>116417</xdr:rowOff>
    </xdr:from>
    <xdr:to>
      <xdr:col>14</xdr:col>
      <xdr:colOff>247650</xdr:colOff>
      <xdr:row>98</xdr:row>
      <xdr:rowOff>0</xdr:rowOff>
    </xdr:to>
    <xdr:grpSp>
      <xdr:nvGrpSpPr>
        <xdr:cNvPr id="33" name="Group 32"/>
        <xdr:cNvGrpSpPr/>
      </xdr:nvGrpSpPr>
      <xdr:grpSpPr>
        <a:xfrm>
          <a:off x="9534525" y="16356542"/>
          <a:ext cx="400050" cy="3217333"/>
          <a:chOff x="9534525" y="16840200"/>
          <a:chExt cx="400050" cy="2800350"/>
        </a:xfrm>
      </xdr:grpSpPr>
      <xdr:grpSp>
        <xdr:nvGrpSpPr>
          <xdr:cNvPr id="22" name="Group 21"/>
          <xdr:cNvGrpSpPr/>
        </xdr:nvGrpSpPr>
        <xdr:grpSpPr>
          <a:xfrm>
            <a:off x="9591675" y="19230975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534525" y="16840200"/>
            <a:ext cx="352425" cy="23478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76200</xdr:colOff>
      <xdr:row>33</xdr:row>
      <xdr:rowOff>76200</xdr:rowOff>
    </xdr:from>
    <xdr:to>
      <xdr:col>15</xdr:col>
      <xdr:colOff>0</xdr:colOff>
      <xdr:row>46</xdr:row>
      <xdr:rowOff>105834</xdr:rowOff>
    </xdr:to>
    <xdr:grpSp>
      <xdr:nvGrpSpPr>
        <xdr:cNvPr id="32" name="Group 31"/>
        <xdr:cNvGrpSpPr/>
      </xdr:nvGrpSpPr>
      <xdr:grpSpPr>
        <a:xfrm>
          <a:off x="9610725" y="6696075"/>
          <a:ext cx="371475" cy="2220384"/>
          <a:chOff x="9610725" y="6781800"/>
          <a:chExt cx="371475" cy="1752600"/>
        </a:xfrm>
      </xdr:grpSpPr>
      <xdr:grpSp>
        <xdr:nvGrpSpPr>
          <xdr:cNvPr id="28" name="Group 27"/>
          <xdr:cNvGrpSpPr/>
        </xdr:nvGrpSpPr>
        <xdr:grpSpPr>
          <a:xfrm>
            <a:off x="9610725" y="6781800"/>
            <a:ext cx="333375" cy="433390"/>
            <a:chOff x="9629775" y="161925"/>
            <a:chExt cx="333375" cy="433390"/>
          </a:xfrm>
        </xdr:grpSpPr>
        <xdr:sp macro="" textlink="">
          <xdr:nvSpPr>
            <xdr:cNvPr id="29" name="Flowchart: Delay 2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0" name="TextBox 2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86925" y="722947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  <xdr:twoCellAnchor>
    <xdr:from>
      <xdr:col>13</xdr:col>
      <xdr:colOff>66675</xdr:colOff>
      <xdr:row>98</xdr:row>
      <xdr:rowOff>85724</xdr:rowOff>
    </xdr:from>
    <xdr:to>
      <xdr:col>14</xdr:col>
      <xdr:colOff>276225</xdr:colOff>
      <xdr:row>110</xdr:row>
      <xdr:rowOff>57150</xdr:rowOff>
    </xdr:to>
    <xdr:grpSp>
      <xdr:nvGrpSpPr>
        <xdr:cNvPr id="34" name="Group 33"/>
        <xdr:cNvGrpSpPr/>
      </xdr:nvGrpSpPr>
      <xdr:grpSpPr>
        <a:xfrm>
          <a:off x="9601200" y="19659599"/>
          <a:ext cx="361950" cy="2095501"/>
          <a:chOff x="9601200" y="19869150"/>
          <a:chExt cx="361950" cy="1752600"/>
        </a:xfrm>
      </xdr:grpSpPr>
      <xdr:grpSp>
        <xdr:nvGrpSpPr>
          <xdr:cNvPr id="25" name="Group 24"/>
          <xdr:cNvGrpSpPr/>
        </xdr:nvGrpSpPr>
        <xdr:grpSpPr>
          <a:xfrm>
            <a:off x="9601200" y="19869150"/>
            <a:ext cx="333375" cy="433390"/>
            <a:chOff x="9629775" y="161925"/>
            <a:chExt cx="333375" cy="433390"/>
          </a:xfrm>
        </xdr:grpSpPr>
        <xdr:sp macro="" textlink="">
          <xdr:nvSpPr>
            <xdr:cNvPr id="26" name="Flowchart: Delay 25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667875" y="2031682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33</xdr:row>
      <xdr:rowOff>228600</xdr:rowOff>
    </xdr:from>
    <xdr:to>
      <xdr:col>12</xdr:col>
      <xdr:colOff>0</xdr:colOff>
      <xdr:row>35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9734550" y="6362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34</xdr:row>
      <xdr:rowOff>180975</xdr:rowOff>
    </xdr:from>
    <xdr:to>
      <xdr:col>12</xdr:col>
      <xdr:colOff>0</xdr:colOff>
      <xdr:row>35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9734550" y="65436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16</xdr:row>
      <xdr:rowOff>28576</xdr:rowOff>
    </xdr:from>
    <xdr:to>
      <xdr:col>12</xdr:col>
      <xdr:colOff>238125</xdr:colOff>
      <xdr:row>34</xdr:row>
      <xdr:rowOff>47626</xdr:rowOff>
    </xdr:to>
    <xdr:grpSp>
      <xdr:nvGrpSpPr>
        <xdr:cNvPr id="11" name="Group 10"/>
        <xdr:cNvGrpSpPr/>
      </xdr:nvGrpSpPr>
      <xdr:grpSpPr>
        <a:xfrm>
          <a:off x="9458325" y="3057526"/>
          <a:ext cx="390525" cy="3438525"/>
          <a:chOff x="9610725" y="3895725"/>
          <a:chExt cx="400050" cy="2638425"/>
        </a:xfrm>
      </xdr:grpSpPr>
      <xdr:grpSp>
        <xdr:nvGrpSpPr>
          <xdr:cNvPr id="8" name="Group 7"/>
          <xdr:cNvGrpSpPr/>
        </xdr:nvGrpSpPr>
        <xdr:grpSpPr>
          <a:xfrm>
            <a:off x="9667875" y="6124575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09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10725" y="3895725"/>
            <a:ext cx="352425" cy="21954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57150</xdr:rowOff>
    </xdr:from>
    <xdr:to>
      <xdr:col>13</xdr:col>
      <xdr:colOff>9525</xdr:colOff>
      <xdr:row>11</xdr:row>
      <xdr:rowOff>95250</xdr:rowOff>
    </xdr:to>
    <xdr:grpSp>
      <xdr:nvGrpSpPr>
        <xdr:cNvPr id="9" name="Group 8"/>
        <xdr:cNvGrpSpPr/>
      </xdr:nvGrpSpPr>
      <xdr:grpSpPr>
        <a:xfrm>
          <a:off x="9648825" y="57150"/>
          <a:ext cx="371475" cy="2038350"/>
          <a:chOff x="9648825" y="57150"/>
          <a:chExt cx="371475" cy="1752600"/>
        </a:xfrm>
      </xdr:grpSpPr>
      <xdr:grpSp>
        <xdr:nvGrpSpPr>
          <xdr:cNvPr id="6" name="Group 5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25025" y="50482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N127"/>
  <sheetViews>
    <sheetView showGridLines="0" tabSelected="1" view="pageBreakPreview" zoomScaleNormal="100" zoomScaleSheetLayoutView="100" workbookViewId="0">
      <selection activeCell="H83" sqref="H83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4.28515625" style="8" customWidth="1"/>
    <col min="5" max="5" width="7.7109375" style="8" customWidth="1"/>
    <col min="6" max="6" width="24.42578125" style="8" customWidth="1"/>
    <col min="7" max="7" width="15" style="8" customWidth="1"/>
    <col min="8" max="8" width="17.42578125" style="8" customWidth="1"/>
    <col min="9" max="10" width="18.140625" style="8" customWidth="1"/>
    <col min="11" max="11" width="1.7109375" style="8" customWidth="1"/>
    <col min="12" max="12" width="1.85546875" style="8" customWidth="1"/>
    <col min="13" max="13" width="22" style="8" customWidth="1"/>
    <col min="14" max="14" width="2.28515625" style="8" customWidth="1"/>
    <col min="15" max="15" width="4.42578125" style="37" customWidth="1"/>
    <col min="16" max="16384" width="9.140625" style="37"/>
  </cols>
  <sheetData>
    <row r="1" spans="1:14" s="7" customFormat="1" x14ac:dyDescent="0.3">
      <c r="A1" s="5"/>
      <c r="B1" s="5" t="s">
        <v>0</v>
      </c>
      <c r="C1" s="54">
        <v>10.1</v>
      </c>
      <c r="D1" s="5" t="s">
        <v>237</v>
      </c>
      <c r="F1" s="5"/>
      <c r="G1" s="5"/>
      <c r="H1" s="5"/>
      <c r="I1" s="5"/>
      <c r="J1" s="5"/>
      <c r="K1" s="5"/>
      <c r="L1" s="5"/>
      <c r="M1" s="8"/>
      <c r="N1" s="8"/>
    </row>
    <row r="2" spans="1:14" s="10" customFormat="1" x14ac:dyDescent="0.3">
      <c r="A2" s="9"/>
      <c r="B2" s="5" t="s">
        <v>213</v>
      </c>
      <c r="C2" s="54">
        <v>10.1</v>
      </c>
      <c r="D2" s="5" t="s">
        <v>238</v>
      </c>
      <c r="F2" s="9"/>
      <c r="G2" s="9"/>
      <c r="H2" s="9"/>
      <c r="L2" s="9"/>
      <c r="M2" s="11"/>
      <c r="N2" s="11"/>
    </row>
    <row r="3" spans="1:14" s="10" customFormat="1" ht="6" customHeight="1" x14ac:dyDescent="0.3">
      <c r="A3" s="9"/>
      <c r="B3" s="9"/>
      <c r="C3" s="9"/>
      <c r="D3" s="6"/>
      <c r="E3" s="9"/>
      <c r="F3" s="9"/>
      <c r="G3" s="9"/>
      <c r="H3" s="9"/>
      <c r="L3" s="9"/>
      <c r="M3" s="11"/>
      <c r="N3" s="11"/>
    </row>
    <row r="4" spans="1:14" s="16" customFormat="1" ht="3" customHeight="1" x14ac:dyDescent="0.25">
      <c r="A4" s="105" t="s">
        <v>194</v>
      </c>
      <c r="B4" s="105"/>
      <c r="C4" s="105"/>
      <c r="D4" s="105"/>
      <c r="E4" s="110"/>
      <c r="F4" s="12"/>
      <c r="G4" s="13"/>
      <c r="H4" s="13"/>
      <c r="I4" s="103"/>
      <c r="J4" s="104"/>
      <c r="K4" s="14"/>
      <c r="L4" s="105" t="s">
        <v>195</v>
      </c>
      <c r="M4" s="105"/>
      <c r="N4" s="15"/>
    </row>
    <row r="5" spans="1:14" s="16" customFormat="1" ht="15.75" x14ac:dyDescent="0.25">
      <c r="A5" s="106"/>
      <c r="B5" s="106"/>
      <c r="C5" s="106"/>
      <c r="D5" s="106"/>
      <c r="E5" s="111"/>
      <c r="F5" s="2" t="s">
        <v>222</v>
      </c>
      <c r="G5" s="2"/>
      <c r="H5" s="2"/>
      <c r="I5" s="101"/>
      <c r="J5" s="102"/>
      <c r="K5" s="17"/>
      <c r="L5" s="106"/>
      <c r="M5" s="106"/>
      <c r="N5" s="15"/>
    </row>
    <row r="6" spans="1:14" s="16" customFormat="1" ht="15.75" x14ac:dyDescent="0.25">
      <c r="A6" s="106"/>
      <c r="B6" s="106"/>
      <c r="C6" s="106"/>
      <c r="D6" s="106"/>
      <c r="E6" s="111"/>
      <c r="F6" s="2" t="s">
        <v>214</v>
      </c>
      <c r="G6" s="56" t="s">
        <v>89</v>
      </c>
      <c r="H6" s="2"/>
      <c r="I6" s="101" t="s">
        <v>223</v>
      </c>
      <c r="J6" s="102"/>
      <c r="K6" s="17"/>
      <c r="L6" s="106"/>
      <c r="M6" s="106"/>
      <c r="N6" s="15"/>
    </row>
    <row r="7" spans="1:14" s="16" customFormat="1" ht="15.75" x14ac:dyDescent="0.25">
      <c r="A7" s="106"/>
      <c r="B7" s="106"/>
      <c r="C7" s="106"/>
      <c r="D7" s="106"/>
      <c r="E7" s="111"/>
      <c r="F7" s="2" t="s">
        <v>224</v>
      </c>
      <c r="G7" s="56" t="s">
        <v>95</v>
      </c>
      <c r="H7" s="56" t="s">
        <v>220</v>
      </c>
      <c r="I7" s="108" t="s">
        <v>212</v>
      </c>
      <c r="J7" s="109"/>
      <c r="L7" s="106"/>
      <c r="M7" s="106"/>
      <c r="N7" s="15"/>
    </row>
    <row r="8" spans="1:14" s="16" customFormat="1" ht="15.75" x14ac:dyDescent="0.25">
      <c r="A8" s="106"/>
      <c r="B8" s="106"/>
      <c r="C8" s="106"/>
      <c r="D8" s="106"/>
      <c r="E8" s="111"/>
      <c r="F8" s="2" t="s">
        <v>225</v>
      </c>
      <c r="G8" s="56" t="s">
        <v>90</v>
      </c>
      <c r="H8" s="56" t="s">
        <v>218</v>
      </c>
      <c r="I8" s="56" t="s">
        <v>233</v>
      </c>
      <c r="J8" s="18" t="s">
        <v>234</v>
      </c>
      <c r="K8" s="17"/>
      <c r="L8" s="106"/>
      <c r="M8" s="106"/>
      <c r="N8" s="15"/>
    </row>
    <row r="9" spans="1:14" s="16" customFormat="1" ht="15.75" x14ac:dyDescent="0.25">
      <c r="A9" s="107"/>
      <c r="B9" s="107"/>
      <c r="C9" s="107"/>
      <c r="D9" s="107"/>
      <c r="E9" s="112"/>
      <c r="F9" s="57" t="s">
        <v>32</v>
      </c>
      <c r="G9" s="57" t="s">
        <v>96</v>
      </c>
      <c r="H9" s="19" t="s">
        <v>196</v>
      </c>
      <c r="I9" s="57" t="s">
        <v>235</v>
      </c>
      <c r="J9" s="19" t="s">
        <v>236</v>
      </c>
      <c r="K9" s="20"/>
      <c r="L9" s="107"/>
      <c r="M9" s="107"/>
      <c r="N9" s="15"/>
    </row>
    <row r="10" spans="1:14" s="21" customFormat="1" ht="16.5" customHeight="1" x14ac:dyDescent="0.3">
      <c r="A10" s="100" t="s">
        <v>105</v>
      </c>
      <c r="B10" s="100"/>
      <c r="C10" s="100"/>
      <c r="D10" s="100"/>
      <c r="E10" s="113"/>
      <c r="F10" s="88">
        <v>14533466</v>
      </c>
      <c r="G10" s="88">
        <v>67455</v>
      </c>
      <c r="H10" s="88">
        <v>215455</v>
      </c>
      <c r="I10" s="89"/>
      <c r="J10" s="24"/>
      <c r="K10" s="17"/>
      <c r="L10" s="100" t="s">
        <v>106</v>
      </c>
      <c r="M10" s="100"/>
      <c r="N10" s="11"/>
    </row>
    <row r="11" spans="1:14" s="27" customFormat="1" ht="16.5" customHeight="1" x14ac:dyDescent="0.25">
      <c r="A11" s="22" t="s">
        <v>107</v>
      </c>
      <c r="B11" s="22"/>
      <c r="C11" s="23"/>
      <c r="D11" s="23"/>
      <c r="E11" s="24"/>
      <c r="F11" s="86">
        <v>6732210</v>
      </c>
      <c r="G11" s="86">
        <v>15759</v>
      </c>
      <c r="H11" s="86">
        <v>427199</v>
      </c>
      <c r="I11" s="25"/>
      <c r="J11" s="26"/>
      <c r="L11" s="22" t="s">
        <v>108</v>
      </c>
      <c r="M11" s="23"/>
      <c r="N11" s="28"/>
    </row>
    <row r="12" spans="1:14" s="27" customFormat="1" ht="16.5" customHeight="1" x14ac:dyDescent="0.25">
      <c r="B12" s="16" t="s">
        <v>7</v>
      </c>
      <c r="C12" s="16"/>
      <c r="D12" s="23"/>
      <c r="E12" s="23"/>
      <c r="F12" s="87">
        <v>4730212</v>
      </c>
      <c r="G12" s="87">
        <v>8700</v>
      </c>
      <c r="H12" s="87">
        <v>543708</v>
      </c>
      <c r="I12" s="31">
        <v>1</v>
      </c>
      <c r="J12" s="32">
        <v>3</v>
      </c>
      <c r="L12" s="16" t="s">
        <v>115</v>
      </c>
      <c r="M12" s="29" t="s">
        <v>116</v>
      </c>
      <c r="N12" s="28"/>
    </row>
    <row r="13" spans="1:14" s="16" customFormat="1" ht="16.5" customHeight="1" x14ac:dyDescent="0.25">
      <c r="B13" s="16" t="s">
        <v>6</v>
      </c>
      <c r="F13" s="87">
        <v>691888</v>
      </c>
      <c r="G13" s="87">
        <v>2053</v>
      </c>
      <c r="H13" s="87">
        <v>337026</v>
      </c>
      <c r="I13" s="31">
        <v>3</v>
      </c>
      <c r="J13" s="32">
        <v>9</v>
      </c>
      <c r="M13" s="16" t="s">
        <v>117</v>
      </c>
      <c r="N13" s="15"/>
    </row>
    <row r="14" spans="1:14" s="16" customFormat="1" ht="16.5" customHeight="1" x14ac:dyDescent="0.25">
      <c r="B14" s="16" t="s">
        <v>13</v>
      </c>
      <c r="F14" s="87">
        <v>284726</v>
      </c>
      <c r="G14" s="87">
        <v>1518</v>
      </c>
      <c r="H14" s="87">
        <v>187589</v>
      </c>
      <c r="I14" s="31">
        <v>6</v>
      </c>
      <c r="J14" s="32">
        <v>18</v>
      </c>
      <c r="M14" s="16" t="s">
        <v>118</v>
      </c>
      <c r="N14" s="15"/>
    </row>
    <row r="15" spans="1:14" s="16" customFormat="1" ht="16.5" customHeight="1" x14ac:dyDescent="0.25">
      <c r="B15" s="16" t="s">
        <v>9</v>
      </c>
      <c r="F15" s="87">
        <v>346723</v>
      </c>
      <c r="G15" s="87">
        <v>1472</v>
      </c>
      <c r="H15" s="87">
        <v>235596</v>
      </c>
      <c r="I15" s="31">
        <v>5</v>
      </c>
      <c r="J15" s="32">
        <v>13</v>
      </c>
      <c r="M15" s="15" t="s">
        <v>119</v>
      </c>
      <c r="N15" s="15"/>
    </row>
    <row r="16" spans="1:14" s="16" customFormat="1" ht="16.5" customHeight="1" x14ac:dyDescent="0.25">
      <c r="B16" s="16" t="s">
        <v>15</v>
      </c>
      <c r="F16" s="87">
        <v>312455</v>
      </c>
      <c r="G16" s="87">
        <v>1060</v>
      </c>
      <c r="H16" s="87">
        <v>294858</v>
      </c>
      <c r="I16" s="31">
        <v>4</v>
      </c>
      <c r="J16" s="32">
        <v>11</v>
      </c>
      <c r="M16" s="15" t="s">
        <v>120</v>
      </c>
      <c r="N16" s="15"/>
    </row>
    <row r="17" spans="1:14" s="16" customFormat="1" ht="16.5" customHeight="1" x14ac:dyDescent="0.25">
      <c r="B17" s="16" t="s">
        <v>10</v>
      </c>
      <c r="F17" s="87">
        <v>366207</v>
      </c>
      <c r="G17" s="87">
        <v>957</v>
      </c>
      <c r="H17" s="87">
        <v>382679</v>
      </c>
      <c r="I17" s="31">
        <v>2</v>
      </c>
      <c r="J17" s="32">
        <v>6</v>
      </c>
      <c r="M17" s="15" t="s">
        <v>121</v>
      </c>
      <c r="N17" s="15"/>
    </row>
    <row r="18" spans="1:14" s="16" customFormat="1" ht="16.5" customHeight="1" x14ac:dyDescent="0.25">
      <c r="A18" s="27" t="s">
        <v>191</v>
      </c>
      <c r="B18" s="27"/>
      <c r="E18" s="32"/>
      <c r="F18" s="86">
        <v>812217</v>
      </c>
      <c r="G18" s="86">
        <v>3138</v>
      </c>
      <c r="H18" s="86">
        <v>258839</v>
      </c>
      <c r="I18" s="25"/>
      <c r="J18" s="26"/>
      <c r="L18" s="28" t="s">
        <v>192</v>
      </c>
      <c r="N18" s="15"/>
    </row>
    <row r="19" spans="1:14" s="16" customFormat="1" ht="16.5" customHeight="1" x14ac:dyDescent="0.25">
      <c r="B19" s="16" t="s">
        <v>21</v>
      </c>
      <c r="F19" s="87">
        <v>399176</v>
      </c>
      <c r="G19" s="87">
        <v>867</v>
      </c>
      <c r="H19" s="87">
        <v>460223</v>
      </c>
      <c r="I19" s="31">
        <v>1</v>
      </c>
      <c r="J19" s="32">
        <v>4</v>
      </c>
      <c r="M19" s="15" t="s">
        <v>122</v>
      </c>
      <c r="N19" s="15"/>
    </row>
    <row r="20" spans="1:14" s="16" customFormat="1" ht="16.5" customHeight="1" x14ac:dyDescent="0.25">
      <c r="B20" s="16" t="s">
        <v>25</v>
      </c>
      <c r="F20" s="87">
        <v>24937</v>
      </c>
      <c r="G20" s="87">
        <v>259</v>
      </c>
      <c r="H20" s="87">
        <v>96276</v>
      </c>
      <c r="I20" s="31">
        <v>5</v>
      </c>
      <c r="J20" s="32">
        <v>40</v>
      </c>
      <c r="M20" s="15" t="s">
        <v>123</v>
      </c>
    </row>
    <row r="21" spans="1:14" s="16" customFormat="1" ht="16.5" customHeight="1" x14ac:dyDescent="0.25">
      <c r="B21" s="16" t="s">
        <v>27</v>
      </c>
      <c r="F21" s="87">
        <v>97685</v>
      </c>
      <c r="G21" s="87">
        <v>777</v>
      </c>
      <c r="H21" s="87">
        <v>125784</v>
      </c>
      <c r="I21" s="31">
        <v>3</v>
      </c>
      <c r="J21" s="32">
        <v>27</v>
      </c>
      <c r="M21" s="15" t="s">
        <v>124</v>
      </c>
    </row>
    <row r="22" spans="1:14" s="16" customFormat="1" ht="16.5" customHeight="1" x14ac:dyDescent="0.25">
      <c r="B22" s="16" t="s">
        <v>26</v>
      </c>
      <c r="F22" s="87">
        <v>24969</v>
      </c>
      <c r="G22" s="87">
        <v>205</v>
      </c>
      <c r="H22" s="87">
        <v>121910</v>
      </c>
      <c r="I22" s="31">
        <v>4</v>
      </c>
      <c r="J22" s="32">
        <v>29</v>
      </c>
      <c r="M22" s="15" t="s">
        <v>125</v>
      </c>
    </row>
    <row r="23" spans="1:14" s="16" customFormat="1" ht="16.5" customHeight="1" x14ac:dyDescent="0.25">
      <c r="B23" s="16" t="s">
        <v>24</v>
      </c>
      <c r="F23" s="87">
        <v>28388</v>
      </c>
      <c r="G23" s="87">
        <v>314</v>
      </c>
      <c r="H23" s="87">
        <v>90532</v>
      </c>
      <c r="I23" s="31">
        <v>6</v>
      </c>
      <c r="J23" s="32">
        <v>45</v>
      </c>
      <c r="M23" s="15" t="s">
        <v>126</v>
      </c>
      <c r="N23" s="15"/>
    </row>
    <row r="24" spans="1:14" s="16" customFormat="1" ht="16.5" customHeight="1" x14ac:dyDescent="0.25">
      <c r="B24" s="16" t="s">
        <v>12</v>
      </c>
      <c r="F24" s="87">
        <v>237062</v>
      </c>
      <c r="G24" s="87">
        <v>717</v>
      </c>
      <c r="H24" s="87">
        <v>330837</v>
      </c>
      <c r="I24" s="31">
        <v>2</v>
      </c>
      <c r="J24" s="32">
        <v>10</v>
      </c>
      <c r="M24" s="15" t="s">
        <v>127</v>
      </c>
      <c r="N24" s="15"/>
    </row>
    <row r="25" spans="1:14" s="16" customFormat="1" ht="16.5" customHeight="1" x14ac:dyDescent="0.25">
      <c r="A25" s="27" t="s">
        <v>109</v>
      </c>
      <c r="B25" s="27"/>
      <c r="C25" s="27"/>
      <c r="E25" s="32"/>
      <c r="F25" s="86">
        <v>2593484</v>
      </c>
      <c r="G25" s="86">
        <v>5633</v>
      </c>
      <c r="H25" s="86">
        <v>460377</v>
      </c>
      <c r="I25" s="25"/>
      <c r="J25" s="26"/>
      <c r="L25" s="28" t="s">
        <v>110</v>
      </c>
      <c r="M25" s="15"/>
      <c r="N25" s="15"/>
    </row>
    <row r="26" spans="1:14" s="16" customFormat="1" ht="16.5" customHeight="1" x14ac:dyDescent="0.25">
      <c r="B26" s="16" t="s">
        <v>8</v>
      </c>
      <c r="E26" s="32"/>
      <c r="F26" s="87">
        <v>912498</v>
      </c>
      <c r="G26" s="87">
        <v>1662</v>
      </c>
      <c r="H26" s="87">
        <v>548877</v>
      </c>
      <c r="I26" s="31">
        <v>2</v>
      </c>
      <c r="J26" s="32">
        <v>2</v>
      </c>
      <c r="M26" s="15" t="s">
        <v>128</v>
      </c>
      <c r="N26" s="15"/>
    </row>
    <row r="27" spans="1:14" s="16" customFormat="1" ht="16.5" customHeight="1" x14ac:dyDescent="0.25">
      <c r="B27" s="16" t="s">
        <v>11</v>
      </c>
      <c r="E27" s="32"/>
      <c r="F27" s="87">
        <v>897117</v>
      </c>
      <c r="G27" s="87">
        <v>889</v>
      </c>
      <c r="H27" s="87">
        <v>1009496</v>
      </c>
      <c r="I27" s="31">
        <v>1</v>
      </c>
      <c r="J27" s="32">
        <v>1</v>
      </c>
      <c r="M27" s="15" t="s">
        <v>129</v>
      </c>
      <c r="N27" s="15"/>
    </row>
    <row r="28" spans="1:14" s="16" customFormat="1" ht="16.5" customHeight="1" x14ac:dyDescent="0.25">
      <c r="B28" s="16" t="s">
        <v>23</v>
      </c>
      <c r="E28" s="32"/>
      <c r="F28" s="87">
        <v>110078</v>
      </c>
      <c r="G28" s="87">
        <v>536</v>
      </c>
      <c r="H28" s="87">
        <v>205522</v>
      </c>
      <c r="I28" s="31">
        <v>5</v>
      </c>
      <c r="J28" s="32">
        <v>16</v>
      </c>
      <c r="M28" s="15" t="s">
        <v>130</v>
      </c>
      <c r="N28" s="15"/>
    </row>
    <row r="29" spans="1:14" s="16" customFormat="1" ht="16.5" customHeight="1" x14ac:dyDescent="0.25">
      <c r="B29" s="16" t="s">
        <v>18</v>
      </c>
      <c r="E29" s="32"/>
      <c r="F29" s="87">
        <v>39277</v>
      </c>
      <c r="G29" s="87">
        <v>271</v>
      </c>
      <c r="H29" s="87">
        <v>145177</v>
      </c>
      <c r="I29" s="31">
        <v>6</v>
      </c>
      <c r="J29" s="32">
        <v>23</v>
      </c>
      <c r="M29" s="15" t="s">
        <v>131</v>
      </c>
      <c r="N29" s="15"/>
    </row>
    <row r="30" spans="1:14" s="16" customFormat="1" ht="16.5" customHeight="1" x14ac:dyDescent="0.25">
      <c r="B30" s="16" t="s">
        <v>14</v>
      </c>
      <c r="E30" s="32"/>
      <c r="F30" s="87">
        <v>340913</v>
      </c>
      <c r="G30" s="87">
        <v>787</v>
      </c>
      <c r="H30" s="87">
        <v>433400</v>
      </c>
      <c r="I30" s="31">
        <v>3</v>
      </c>
      <c r="J30" s="32">
        <v>5</v>
      </c>
      <c r="M30" s="15" t="s">
        <v>132</v>
      </c>
      <c r="N30" s="15"/>
    </row>
    <row r="31" spans="1:14" s="16" customFormat="1" ht="16.5" customHeight="1" x14ac:dyDescent="0.25">
      <c r="B31" s="16" t="s">
        <v>30</v>
      </c>
      <c r="E31" s="32"/>
      <c r="F31" s="87">
        <v>227947</v>
      </c>
      <c r="G31" s="87">
        <v>602</v>
      </c>
      <c r="H31" s="87">
        <v>378669</v>
      </c>
      <c r="I31" s="31">
        <v>4</v>
      </c>
      <c r="J31" s="32">
        <v>7</v>
      </c>
      <c r="M31" s="15" t="s">
        <v>133</v>
      </c>
      <c r="N31" s="15"/>
    </row>
    <row r="32" spans="1:14" s="16" customFormat="1" ht="16.5" customHeight="1" x14ac:dyDescent="0.25">
      <c r="B32" s="16" t="s">
        <v>22</v>
      </c>
      <c r="E32" s="32"/>
      <c r="F32" s="87">
        <v>25328</v>
      </c>
      <c r="G32" s="87">
        <v>273</v>
      </c>
      <c r="H32" s="87">
        <v>92629</v>
      </c>
      <c r="I32" s="31">
        <v>7</v>
      </c>
      <c r="J32" s="32">
        <v>44</v>
      </c>
      <c r="M32" s="15" t="s">
        <v>134</v>
      </c>
      <c r="N32" s="15"/>
    </row>
    <row r="33" spans="1:14" s="16" customFormat="1" ht="16.5" customHeight="1" x14ac:dyDescent="0.25">
      <c r="B33" s="16" t="s">
        <v>31</v>
      </c>
      <c r="E33" s="32"/>
      <c r="F33" s="87">
        <v>40325</v>
      </c>
      <c r="G33" s="87">
        <v>614</v>
      </c>
      <c r="H33" s="87">
        <v>65669</v>
      </c>
      <c r="I33" s="31">
        <v>8</v>
      </c>
      <c r="J33" s="32">
        <v>62</v>
      </c>
      <c r="M33" s="15" t="s">
        <v>135</v>
      </c>
      <c r="N33" s="15"/>
    </row>
    <row r="34" spans="1:14" s="7" customFormat="1" x14ac:dyDescent="0.3">
      <c r="A34" s="5"/>
      <c r="B34" s="5" t="s">
        <v>0</v>
      </c>
      <c r="C34" s="54">
        <v>10.1</v>
      </c>
      <c r="D34" s="5" t="s">
        <v>239</v>
      </c>
      <c r="F34" s="5"/>
      <c r="G34" s="5"/>
      <c r="H34" s="5"/>
      <c r="I34" s="5"/>
      <c r="J34" s="5"/>
      <c r="K34" s="5"/>
      <c r="L34" s="5"/>
      <c r="M34" s="8"/>
      <c r="N34" s="8"/>
    </row>
    <row r="35" spans="1:14" s="10" customFormat="1" x14ac:dyDescent="0.3">
      <c r="A35" s="9"/>
      <c r="B35" s="5" t="s">
        <v>213</v>
      </c>
      <c r="C35" s="54">
        <v>10.1</v>
      </c>
      <c r="D35" s="5" t="s">
        <v>240</v>
      </c>
      <c r="F35" s="9"/>
      <c r="G35" s="9"/>
      <c r="H35" s="9"/>
      <c r="L35" s="9"/>
      <c r="M35" s="11"/>
      <c r="N35" s="11"/>
    </row>
    <row r="36" spans="1:14" s="10" customFormat="1" ht="6" customHeight="1" x14ac:dyDescent="0.3">
      <c r="A36" s="9"/>
      <c r="B36" s="9"/>
      <c r="C36" s="9"/>
      <c r="D36" s="6"/>
      <c r="E36" s="9"/>
      <c r="F36" s="9"/>
      <c r="G36" s="9"/>
      <c r="H36" s="9"/>
      <c r="L36" s="9"/>
      <c r="M36" s="11"/>
      <c r="N36" s="11"/>
    </row>
    <row r="37" spans="1:14" s="16" customFormat="1" ht="2.25" customHeight="1" x14ac:dyDescent="0.25">
      <c r="A37" s="105" t="s">
        <v>194</v>
      </c>
      <c r="B37" s="105"/>
      <c r="C37" s="105"/>
      <c r="D37" s="105"/>
      <c r="E37" s="110"/>
      <c r="F37" s="12"/>
      <c r="G37" s="13"/>
      <c r="H37" s="13"/>
      <c r="I37" s="103"/>
      <c r="J37" s="104"/>
      <c r="K37" s="14"/>
      <c r="L37" s="105" t="s">
        <v>195</v>
      </c>
      <c r="M37" s="105"/>
      <c r="N37" s="15"/>
    </row>
    <row r="38" spans="1:14" s="16" customFormat="1" ht="15.75" x14ac:dyDescent="0.25">
      <c r="A38" s="106"/>
      <c r="B38" s="106"/>
      <c r="C38" s="106"/>
      <c r="D38" s="106"/>
      <c r="E38" s="111"/>
      <c r="F38" s="58" t="s">
        <v>222</v>
      </c>
      <c r="G38" s="58"/>
      <c r="H38" s="58"/>
      <c r="I38" s="101"/>
      <c r="J38" s="102"/>
      <c r="K38" s="17"/>
      <c r="L38" s="106"/>
      <c r="M38" s="106"/>
      <c r="N38" s="15"/>
    </row>
    <row r="39" spans="1:14" s="16" customFormat="1" ht="15.75" x14ac:dyDescent="0.25">
      <c r="A39" s="106"/>
      <c r="B39" s="106"/>
      <c r="C39" s="106"/>
      <c r="D39" s="106"/>
      <c r="E39" s="111"/>
      <c r="F39" s="58" t="s">
        <v>214</v>
      </c>
      <c r="G39" s="58" t="s">
        <v>89</v>
      </c>
      <c r="H39" s="58"/>
      <c r="I39" s="101" t="s">
        <v>223</v>
      </c>
      <c r="J39" s="102"/>
      <c r="K39" s="17"/>
      <c r="L39" s="106"/>
      <c r="M39" s="106"/>
      <c r="N39" s="15"/>
    </row>
    <row r="40" spans="1:14" s="16" customFormat="1" ht="15.75" x14ac:dyDescent="0.25">
      <c r="A40" s="106"/>
      <c r="B40" s="106"/>
      <c r="C40" s="106"/>
      <c r="D40" s="106"/>
      <c r="E40" s="111"/>
      <c r="F40" s="58" t="s">
        <v>224</v>
      </c>
      <c r="G40" s="58" t="s">
        <v>95</v>
      </c>
      <c r="H40" s="58" t="s">
        <v>220</v>
      </c>
      <c r="I40" s="108" t="s">
        <v>212</v>
      </c>
      <c r="J40" s="109"/>
      <c r="L40" s="106"/>
      <c r="M40" s="106"/>
      <c r="N40" s="15"/>
    </row>
    <row r="41" spans="1:14" s="16" customFormat="1" ht="15.75" x14ac:dyDescent="0.25">
      <c r="A41" s="106"/>
      <c r="B41" s="106"/>
      <c r="C41" s="106"/>
      <c r="D41" s="106"/>
      <c r="E41" s="111"/>
      <c r="F41" s="58" t="s">
        <v>225</v>
      </c>
      <c r="G41" s="58" t="s">
        <v>90</v>
      </c>
      <c r="H41" s="58" t="s">
        <v>218</v>
      </c>
      <c r="I41" s="58" t="s">
        <v>233</v>
      </c>
      <c r="J41" s="18" t="s">
        <v>234</v>
      </c>
      <c r="K41" s="17"/>
      <c r="L41" s="106"/>
      <c r="M41" s="106"/>
      <c r="N41" s="15"/>
    </row>
    <row r="42" spans="1:14" s="16" customFormat="1" ht="15.75" x14ac:dyDescent="0.25">
      <c r="A42" s="107"/>
      <c r="B42" s="107"/>
      <c r="C42" s="107"/>
      <c r="D42" s="107"/>
      <c r="E42" s="112"/>
      <c r="F42" s="59" t="s">
        <v>32</v>
      </c>
      <c r="G42" s="59" t="s">
        <v>96</v>
      </c>
      <c r="H42" s="19" t="s">
        <v>196</v>
      </c>
      <c r="I42" s="59" t="s">
        <v>235</v>
      </c>
      <c r="J42" s="19" t="s">
        <v>236</v>
      </c>
      <c r="K42" s="20"/>
      <c r="L42" s="107"/>
      <c r="M42" s="107"/>
      <c r="N42" s="15"/>
    </row>
    <row r="43" spans="1:14" s="16" customFormat="1" ht="3" customHeight="1" x14ac:dyDescent="0.25">
      <c r="A43" s="4"/>
      <c r="B43" s="4"/>
      <c r="C43" s="4"/>
      <c r="D43" s="4"/>
      <c r="E43" s="1"/>
      <c r="F43" s="65"/>
      <c r="G43" s="65"/>
      <c r="H43" s="65"/>
      <c r="I43" s="2"/>
      <c r="J43" s="18"/>
      <c r="K43" s="2"/>
      <c r="L43" s="4"/>
      <c r="M43" s="4"/>
      <c r="N43" s="15"/>
    </row>
    <row r="44" spans="1:14" s="16" customFormat="1" ht="15.6" customHeight="1" x14ac:dyDescent="0.25">
      <c r="A44" s="27" t="s">
        <v>111</v>
      </c>
      <c r="E44" s="32"/>
      <c r="F44" s="86">
        <v>517532</v>
      </c>
      <c r="G44" s="86">
        <v>3597</v>
      </c>
      <c r="H44" s="86">
        <v>143878</v>
      </c>
      <c r="I44" s="31"/>
      <c r="J44" s="32"/>
      <c r="L44" s="27" t="s">
        <v>112</v>
      </c>
      <c r="N44" s="15"/>
    </row>
    <row r="45" spans="1:14" s="16" customFormat="1" ht="15.6" customHeight="1" x14ac:dyDescent="0.25">
      <c r="B45" s="16" t="s">
        <v>19</v>
      </c>
      <c r="E45" s="32"/>
      <c r="F45" s="87">
        <v>173567</v>
      </c>
      <c r="G45" s="87">
        <v>803</v>
      </c>
      <c r="H45" s="87">
        <v>216064</v>
      </c>
      <c r="I45" s="31">
        <v>1</v>
      </c>
      <c r="J45" s="32">
        <v>15</v>
      </c>
      <c r="M45" s="15" t="s">
        <v>137</v>
      </c>
      <c r="N45" s="15"/>
    </row>
    <row r="46" spans="1:14" s="16" customFormat="1" ht="15.6" customHeight="1" x14ac:dyDescent="0.25">
      <c r="B46" s="16" t="s">
        <v>16</v>
      </c>
      <c r="E46" s="32"/>
      <c r="F46" s="87">
        <v>92359</v>
      </c>
      <c r="G46" s="87">
        <v>801</v>
      </c>
      <c r="H46" s="87">
        <v>115274</v>
      </c>
      <c r="I46" s="31">
        <v>4</v>
      </c>
      <c r="J46" s="32">
        <v>30</v>
      </c>
      <c r="M46" s="15" t="s">
        <v>136</v>
      </c>
      <c r="N46" s="15"/>
    </row>
    <row r="47" spans="1:14" s="16" customFormat="1" ht="15.6" customHeight="1" x14ac:dyDescent="0.25">
      <c r="B47" s="16" t="s">
        <v>28</v>
      </c>
      <c r="E47" s="32"/>
      <c r="F47" s="87">
        <v>80896</v>
      </c>
      <c r="G47" s="87">
        <v>861</v>
      </c>
      <c r="H47" s="87">
        <v>93999</v>
      </c>
      <c r="I47" s="31">
        <v>6</v>
      </c>
      <c r="J47" s="32">
        <v>41</v>
      </c>
      <c r="M47" s="15" t="s">
        <v>138</v>
      </c>
      <c r="N47" s="15"/>
    </row>
    <row r="48" spans="1:14" s="16" customFormat="1" ht="15.6" customHeight="1" x14ac:dyDescent="0.25">
      <c r="B48" s="16" t="s">
        <v>29</v>
      </c>
      <c r="E48" s="32"/>
      <c r="F48" s="87">
        <v>20841</v>
      </c>
      <c r="G48" s="87">
        <v>190</v>
      </c>
      <c r="H48" s="87">
        <v>109868</v>
      </c>
      <c r="I48" s="31">
        <v>5</v>
      </c>
      <c r="J48" s="32">
        <v>32</v>
      </c>
      <c r="M48" s="16" t="s">
        <v>139</v>
      </c>
      <c r="N48" s="15"/>
    </row>
    <row r="49" spans="1:14" s="16" customFormat="1" ht="15.6" customHeight="1" x14ac:dyDescent="0.25">
      <c r="B49" s="16" t="s">
        <v>20</v>
      </c>
      <c r="E49" s="32"/>
      <c r="F49" s="87">
        <v>62897</v>
      </c>
      <c r="G49" s="87">
        <v>477</v>
      </c>
      <c r="H49" s="87">
        <v>131803</v>
      </c>
      <c r="I49" s="31">
        <v>3</v>
      </c>
      <c r="J49" s="32">
        <v>25</v>
      </c>
      <c r="M49" s="16" t="s">
        <v>140</v>
      </c>
      <c r="N49" s="15"/>
    </row>
    <row r="50" spans="1:14" s="16" customFormat="1" ht="15.6" customHeight="1" x14ac:dyDescent="0.25">
      <c r="B50" s="16" t="s">
        <v>17</v>
      </c>
      <c r="C50" s="23"/>
      <c r="D50" s="23"/>
      <c r="E50" s="24"/>
      <c r="F50" s="87">
        <v>86972</v>
      </c>
      <c r="G50" s="87">
        <v>465</v>
      </c>
      <c r="H50" s="87">
        <v>187039</v>
      </c>
      <c r="I50" s="31">
        <v>2</v>
      </c>
      <c r="J50" s="32">
        <v>19</v>
      </c>
      <c r="M50" s="16" t="s">
        <v>141</v>
      </c>
      <c r="N50" s="15"/>
    </row>
    <row r="51" spans="1:14" s="16" customFormat="1" ht="15.6" customHeight="1" x14ac:dyDescent="0.25">
      <c r="A51" s="22" t="s">
        <v>33</v>
      </c>
      <c r="E51" s="32"/>
      <c r="F51" s="86">
        <v>1132861</v>
      </c>
      <c r="G51" s="86">
        <v>11443</v>
      </c>
      <c r="H51" s="86">
        <v>98999</v>
      </c>
      <c r="I51" s="25"/>
      <c r="J51" s="32"/>
      <c r="L51" s="22" t="s">
        <v>92</v>
      </c>
      <c r="N51" s="15"/>
    </row>
    <row r="52" spans="1:14" s="16" customFormat="1" ht="15.6" customHeight="1" x14ac:dyDescent="0.25">
      <c r="B52" s="16" t="s">
        <v>34</v>
      </c>
      <c r="E52" s="32"/>
      <c r="F52" s="87">
        <v>222434</v>
      </c>
      <c r="G52" s="87">
        <v>1711</v>
      </c>
      <c r="H52" s="87">
        <v>130034</v>
      </c>
      <c r="I52" s="31">
        <v>3</v>
      </c>
      <c r="J52" s="32">
        <v>26</v>
      </c>
      <c r="M52" s="16" t="s">
        <v>142</v>
      </c>
      <c r="N52" s="15"/>
    </row>
    <row r="53" spans="1:14" s="16" customFormat="1" ht="15.6" customHeight="1" x14ac:dyDescent="0.25">
      <c r="B53" s="16" t="s">
        <v>42</v>
      </c>
      <c r="E53" s="32"/>
      <c r="F53" s="87">
        <v>70329</v>
      </c>
      <c r="G53" s="87">
        <v>407</v>
      </c>
      <c r="H53" s="87">
        <v>172717</v>
      </c>
      <c r="I53" s="31">
        <v>1</v>
      </c>
      <c r="J53" s="32">
        <v>20</v>
      </c>
      <c r="M53" s="16" t="s">
        <v>143</v>
      </c>
      <c r="N53" s="15"/>
    </row>
    <row r="54" spans="1:14" s="16" customFormat="1" ht="15.6" customHeight="1" x14ac:dyDescent="0.25">
      <c r="B54" s="16" t="s">
        <v>35</v>
      </c>
      <c r="E54" s="32"/>
      <c r="F54" s="87">
        <v>68999</v>
      </c>
      <c r="G54" s="87">
        <v>738</v>
      </c>
      <c r="H54" s="87">
        <v>93557</v>
      </c>
      <c r="I54" s="31">
        <v>7</v>
      </c>
      <c r="J54" s="32">
        <v>43</v>
      </c>
      <c r="M54" s="16" t="s">
        <v>144</v>
      </c>
      <c r="N54" s="15"/>
    </row>
    <row r="55" spans="1:14" s="16" customFormat="1" ht="15.6" customHeight="1" x14ac:dyDescent="0.25">
      <c r="B55" s="16" t="s">
        <v>39</v>
      </c>
      <c r="E55" s="32"/>
      <c r="F55" s="87">
        <v>33590</v>
      </c>
      <c r="G55" s="87">
        <v>434</v>
      </c>
      <c r="H55" s="87">
        <v>77340</v>
      </c>
      <c r="I55" s="31">
        <v>13</v>
      </c>
      <c r="J55" s="32">
        <v>55</v>
      </c>
      <c r="M55" s="16" t="s">
        <v>145</v>
      </c>
      <c r="N55" s="15"/>
    </row>
    <row r="56" spans="1:14" s="16" customFormat="1" ht="15.6" customHeight="1" x14ac:dyDescent="0.25">
      <c r="B56" s="16" t="s">
        <v>48</v>
      </c>
      <c r="E56" s="32"/>
      <c r="F56" s="87">
        <v>27524</v>
      </c>
      <c r="G56" s="87">
        <v>424</v>
      </c>
      <c r="H56" s="87">
        <v>64883</v>
      </c>
      <c r="I56" s="31">
        <v>15</v>
      </c>
      <c r="J56" s="32">
        <v>65</v>
      </c>
      <c r="M56" s="15" t="s">
        <v>146</v>
      </c>
      <c r="N56" s="15"/>
    </row>
    <row r="57" spans="1:14" s="16" customFormat="1" ht="15.6" customHeight="1" x14ac:dyDescent="0.25">
      <c r="B57" s="16" t="s">
        <v>50</v>
      </c>
      <c r="E57" s="32"/>
      <c r="F57" s="87">
        <v>30196</v>
      </c>
      <c r="G57" s="87">
        <v>442</v>
      </c>
      <c r="H57" s="87">
        <v>68285</v>
      </c>
      <c r="I57" s="31">
        <v>14</v>
      </c>
      <c r="J57" s="32">
        <v>58</v>
      </c>
      <c r="M57" s="15" t="s">
        <v>147</v>
      </c>
      <c r="N57" s="15"/>
    </row>
    <row r="58" spans="1:14" s="16" customFormat="1" ht="15.6" customHeight="1" x14ac:dyDescent="0.25">
      <c r="B58" s="16" t="s">
        <v>49</v>
      </c>
      <c r="E58" s="32"/>
      <c r="F58" s="87">
        <v>34564</v>
      </c>
      <c r="G58" s="87">
        <v>412</v>
      </c>
      <c r="H58" s="87">
        <v>83967</v>
      </c>
      <c r="I58" s="31">
        <v>11</v>
      </c>
      <c r="J58" s="32">
        <v>52</v>
      </c>
      <c r="M58" s="15" t="s">
        <v>148</v>
      </c>
      <c r="N58" s="15"/>
    </row>
    <row r="59" spans="1:14" s="16" customFormat="1" ht="15.6" customHeight="1" x14ac:dyDescent="0.25">
      <c r="B59" s="16" t="s">
        <v>44</v>
      </c>
      <c r="E59" s="32"/>
      <c r="F59" s="87">
        <v>99827</v>
      </c>
      <c r="G59" s="87">
        <v>1149</v>
      </c>
      <c r="H59" s="87">
        <v>86884</v>
      </c>
      <c r="I59" s="31">
        <v>9</v>
      </c>
      <c r="J59" s="32">
        <v>47</v>
      </c>
      <c r="M59" s="15" t="s">
        <v>149</v>
      </c>
      <c r="N59" s="15"/>
    </row>
    <row r="60" spans="1:14" s="16" customFormat="1" ht="15.6" customHeight="1" x14ac:dyDescent="0.25">
      <c r="B60" s="16" t="s">
        <v>46</v>
      </c>
      <c r="E60" s="32"/>
      <c r="F60" s="87">
        <v>12253</v>
      </c>
      <c r="G60" s="87">
        <v>200</v>
      </c>
      <c r="H60" s="87">
        <v>61255</v>
      </c>
      <c r="I60" s="31">
        <v>17</v>
      </c>
      <c r="J60" s="32">
        <v>72</v>
      </c>
      <c r="M60" s="15" t="s">
        <v>150</v>
      </c>
      <c r="N60" s="15"/>
    </row>
    <row r="61" spans="1:14" s="16" customFormat="1" ht="15.6" customHeight="1" x14ac:dyDescent="0.25">
      <c r="B61" s="16" t="s">
        <v>37</v>
      </c>
      <c r="E61" s="32"/>
      <c r="F61" s="87">
        <v>104153</v>
      </c>
      <c r="G61" s="87">
        <v>977</v>
      </c>
      <c r="H61" s="87">
        <v>106567</v>
      </c>
      <c r="I61" s="31">
        <v>4</v>
      </c>
      <c r="J61" s="32">
        <v>34</v>
      </c>
      <c r="M61" s="15" t="s">
        <v>151</v>
      </c>
      <c r="N61" s="15"/>
    </row>
    <row r="62" spans="1:14" s="16" customFormat="1" ht="15.6" customHeight="1" x14ac:dyDescent="0.25">
      <c r="B62" s="16" t="s">
        <v>38</v>
      </c>
      <c r="E62" s="32"/>
      <c r="F62" s="87">
        <v>26143</v>
      </c>
      <c r="G62" s="87">
        <v>293</v>
      </c>
      <c r="H62" s="87">
        <v>89376</v>
      </c>
      <c r="I62" s="31">
        <v>8</v>
      </c>
      <c r="J62" s="32">
        <v>46</v>
      </c>
      <c r="M62" s="15" t="s">
        <v>152</v>
      </c>
      <c r="N62" s="15"/>
    </row>
    <row r="63" spans="1:14" s="16" customFormat="1" ht="15.6" customHeight="1" x14ac:dyDescent="0.25">
      <c r="B63" s="16" t="s">
        <v>36</v>
      </c>
      <c r="E63" s="32"/>
      <c r="F63" s="87">
        <v>107038</v>
      </c>
      <c r="G63" s="87">
        <v>776</v>
      </c>
      <c r="H63" s="87">
        <v>137882</v>
      </c>
      <c r="I63" s="31">
        <v>2</v>
      </c>
      <c r="J63" s="32">
        <v>24</v>
      </c>
      <c r="M63" s="15" t="s">
        <v>153</v>
      </c>
      <c r="N63" s="15"/>
    </row>
    <row r="64" spans="1:14" s="16" customFormat="1" ht="15.6" customHeight="1" x14ac:dyDescent="0.25">
      <c r="B64" s="16" t="s">
        <v>40</v>
      </c>
      <c r="E64" s="32"/>
      <c r="F64" s="87">
        <v>47523</v>
      </c>
      <c r="G64" s="87">
        <v>507</v>
      </c>
      <c r="H64" s="87">
        <v>93779</v>
      </c>
      <c r="I64" s="31">
        <v>6</v>
      </c>
      <c r="J64" s="32">
        <v>42</v>
      </c>
      <c r="M64" s="15" t="s">
        <v>154</v>
      </c>
      <c r="N64" s="15"/>
    </row>
    <row r="65" spans="1:14" s="16" customFormat="1" ht="15.6" customHeight="1" x14ac:dyDescent="0.25">
      <c r="B65" s="16" t="s">
        <v>43</v>
      </c>
      <c r="E65" s="32"/>
      <c r="F65" s="87">
        <v>40038</v>
      </c>
      <c r="G65" s="87">
        <v>619</v>
      </c>
      <c r="H65" s="87">
        <v>64732</v>
      </c>
      <c r="I65" s="31">
        <v>16</v>
      </c>
      <c r="J65" s="32">
        <v>67</v>
      </c>
      <c r="M65" s="15" t="s">
        <v>155</v>
      </c>
      <c r="N65" s="15"/>
    </row>
    <row r="66" spans="1:14" s="16" customFormat="1" ht="15.6" customHeight="1" x14ac:dyDescent="0.25">
      <c r="B66" s="16" t="s">
        <v>41</v>
      </c>
      <c r="E66" s="32"/>
      <c r="F66" s="87">
        <v>86958</v>
      </c>
      <c r="G66" s="87">
        <v>897</v>
      </c>
      <c r="H66" s="87">
        <v>96957</v>
      </c>
      <c r="I66" s="31">
        <v>5</v>
      </c>
      <c r="J66" s="32">
        <v>39</v>
      </c>
      <c r="M66" s="15" t="s">
        <v>156</v>
      </c>
      <c r="N66" s="15"/>
    </row>
    <row r="67" spans="1:14" s="16" customFormat="1" ht="15.6" customHeight="1" x14ac:dyDescent="0.25">
      <c r="B67" s="16" t="s">
        <v>45</v>
      </c>
      <c r="E67" s="32"/>
      <c r="F67" s="87">
        <v>42375</v>
      </c>
      <c r="G67" s="87">
        <v>541</v>
      </c>
      <c r="H67" s="87">
        <v>78367</v>
      </c>
      <c r="I67" s="31">
        <v>12</v>
      </c>
      <c r="J67" s="32">
        <v>54</v>
      </c>
      <c r="M67" s="15" t="s">
        <v>157</v>
      </c>
      <c r="N67" s="15"/>
    </row>
    <row r="68" spans="1:14" s="16" customFormat="1" ht="15.6" customHeight="1" x14ac:dyDescent="0.25">
      <c r="B68" s="16" t="s">
        <v>47</v>
      </c>
      <c r="C68" s="23"/>
      <c r="D68" s="23"/>
      <c r="E68" s="24"/>
      <c r="F68" s="87">
        <v>78916</v>
      </c>
      <c r="G68" s="87">
        <v>917</v>
      </c>
      <c r="H68" s="87">
        <v>86017</v>
      </c>
      <c r="I68" s="31">
        <v>10</v>
      </c>
      <c r="J68" s="32">
        <v>49</v>
      </c>
      <c r="M68" s="15" t="s">
        <v>158</v>
      </c>
      <c r="N68" s="33"/>
    </row>
    <row r="69" spans="1:14" s="16" customFormat="1" ht="15.6" customHeight="1" x14ac:dyDescent="0.3">
      <c r="A69" s="5"/>
      <c r="B69" s="5" t="s">
        <v>0</v>
      </c>
      <c r="C69" s="54">
        <v>10.1</v>
      </c>
      <c r="D69" s="5" t="s">
        <v>239</v>
      </c>
      <c r="E69" s="7"/>
      <c r="F69" s="5"/>
      <c r="G69" s="5"/>
      <c r="H69" s="5"/>
      <c r="I69" s="5"/>
      <c r="J69" s="5"/>
      <c r="K69" s="5"/>
      <c r="L69" s="5"/>
      <c r="M69" s="8"/>
      <c r="N69" s="33"/>
    </row>
    <row r="70" spans="1:14" s="16" customFormat="1" ht="15.6" customHeight="1" x14ac:dyDescent="0.3">
      <c r="A70" s="9"/>
      <c r="B70" s="5" t="s">
        <v>213</v>
      </c>
      <c r="C70" s="54">
        <v>10.1</v>
      </c>
      <c r="D70" s="5" t="s">
        <v>240</v>
      </c>
      <c r="E70" s="10"/>
      <c r="F70" s="9"/>
      <c r="G70" s="9"/>
      <c r="H70" s="9"/>
      <c r="I70" s="10"/>
      <c r="J70" s="10"/>
      <c r="K70" s="10"/>
      <c r="L70" s="9"/>
      <c r="M70" s="11"/>
      <c r="N70" s="33"/>
    </row>
    <row r="71" spans="1:14" s="16" customFormat="1" ht="6" customHeight="1" x14ac:dyDescent="0.3">
      <c r="A71" s="9"/>
      <c r="B71" s="9"/>
      <c r="C71" s="9"/>
      <c r="D71" s="6"/>
      <c r="E71" s="9"/>
      <c r="F71" s="9"/>
      <c r="G71" s="9"/>
      <c r="H71" s="9"/>
      <c r="I71" s="10"/>
      <c r="J71" s="10"/>
      <c r="K71" s="10"/>
      <c r="L71" s="9"/>
      <c r="M71" s="11"/>
      <c r="N71" s="33"/>
    </row>
    <row r="72" spans="1:14" s="16" customFormat="1" ht="5.25" customHeight="1" x14ac:dyDescent="0.25">
      <c r="A72" s="105" t="s">
        <v>194</v>
      </c>
      <c r="B72" s="105"/>
      <c r="C72" s="105"/>
      <c r="D72" s="105"/>
      <c r="E72" s="110"/>
      <c r="F72" s="12"/>
      <c r="G72" s="13"/>
      <c r="H72" s="13"/>
      <c r="I72" s="103"/>
      <c r="J72" s="104"/>
      <c r="K72" s="14"/>
      <c r="L72" s="105" t="s">
        <v>195</v>
      </c>
      <c r="M72" s="105"/>
      <c r="N72" s="33"/>
    </row>
    <row r="73" spans="1:14" s="16" customFormat="1" ht="15.6" customHeight="1" x14ac:dyDescent="0.25">
      <c r="A73" s="106"/>
      <c r="B73" s="106"/>
      <c r="C73" s="106"/>
      <c r="D73" s="106"/>
      <c r="E73" s="111"/>
      <c r="F73" s="62" t="s">
        <v>222</v>
      </c>
      <c r="G73" s="62"/>
      <c r="H73" s="62"/>
      <c r="I73" s="101"/>
      <c r="J73" s="102"/>
      <c r="K73" s="17"/>
      <c r="L73" s="106"/>
      <c r="M73" s="106"/>
      <c r="N73" s="33"/>
    </row>
    <row r="74" spans="1:14" s="16" customFormat="1" ht="15.6" customHeight="1" x14ac:dyDescent="0.25">
      <c r="A74" s="106"/>
      <c r="B74" s="106"/>
      <c r="C74" s="106"/>
      <c r="D74" s="106"/>
      <c r="E74" s="111"/>
      <c r="F74" s="62" t="s">
        <v>214</v>
      </c>
      <c r="G74" s="62" t="s">
        <v>89</v>
      </c>
      <c r="H74" s="62"/>
      <c r="I74" s="101" t="s">
        <v>223</v>
      </c>
      <c r="J74" s="102"/>
      <c r="K74" s="17"/>
      <c r="L74" s="106"/>
      <c r="M74" s="106"/>
      <c r="N74" s="33"/>
    </row>
    <row r="75" spans="1:14" s="16" customFormat="1" ht="15.6" customHeight="1" x14ac:dyDescent="0.25">
      <c r="A75" s="106"/>
      <c r="B75" s="106"/>
      <c r="C75" s="106"/>
      <c r="D75" s="106"/>
      <c r="E75" s="111"/>
      <c r="F75" s="62" t="s">
        <v>224</v>
      </c>
      <c r="G75" s="62" t="s">
        <v>95</v>
      </c>
      <c r="H75" s="62" t="s">
        <v>220</v>
      </c>
      <c r="I75" s="108" t="s">
        <v>212</v>
      </c>
      <c r="J75" s="109"/>
      <c r="L75" s="106"/>
      <c r="M75" s="106"/>
      <c r="N75" s="33"/>
    </row>
    <row r="76" spans="1:14" s="16" customFormat="1" ht="15.6" customHeight="1" x14ac:dyDescent="0.25">
      <c r="A76" s="106"/>
      <c r="B76" s="106"/>
      <c r="C76" s="106"/>
      <c r="D76" s="106"/>
      <c r="E76" s="111"/>
      <c r="F76" s="62" t="s">
        <v>225</v>
      </c>
      <c r="G76" s="62" t="s">
        <v>90</v>
      </c>
      <c r="H76" s="62" t="s">
        <v>218</v>
      </c>
      <c r="I76" s="62" t="s">
        <v>233</v>
      </c>
      <c r="J76" s="18" t="s">
        <v>234</v>
      </c>
      <c r="K76" s="17"/>
      <c r="L76" s="106"/>
      <c r="M76" s="106"/>
      <c r="N76" s="33"/>
    </row>
    <row r="77" spans="1:14" s="16" customFormat="1" ht="15.6" customHeight="1" x14ac:dyDescent="0.25">
      <c r="A77" s="107"/>
      <c r="B77" s="107"/>
      <c r="C77" s="107"/>
      <c r="D77" s="107"/>
      <c r="E77" s="112"/>
      <c r="F77" s="63" t="s">
        <v>32</v>
      </c>
      <c r="G77" s="63" t="s">
        <v>96</v>
      </c>
      <c r="H77" s="19" t="s">
        <v>196</v>
      </c>
      <c r="I77" s="63" t="s">
        <v>235</v>
      </c>
      <c r="J77" s="19" t="s">
        <v>236</v>
      </c>
      <c r="K77" s="20"/>
      <c r="L77" s="107"/>
      <c r="M77" s="107"/>
      <c r="N77" s="33"/>
    </row>
    <row r="78" spans="1:14" s="16" customFormat="1" ht="26.25" customHeight="1" x14ac:dyDescent="0.25">
      <c r="A78" s="22" t="s">
        <v>51</v>
      </c>
      <c r="E78" s="32"/>
      <c r="F78" s="86">
        <v>1423122</v>
      </c>
      <c r="G78" s="86">
        <v>18674</v>
      </c>
      <c r="H78" s="86">
        <v>76207</v>
      </c>
      <c r="I78" s="31"/>
      <c r="J78" s="32"/>
      <c r="L78" s="27" t="s">
        <v>91</v>
      </c>
      <c r="N78" s="15"/>
    </row>
    <row r="79" spans="1:14" s="16" customFormat="1" ht="18.75" customHeight="1" x14ac:dyDescent="0.25">
      <c r="B79" s="16" t="s">
        <v>54</v>
      </c>
      <c r="E79" s="32"/>
      <c r="F79" s="87">
        <v>263578</v>
      </c>
      <c r="G79" s="87">
        <v>2496</v>
      </c>
      <c r="H79" s="87">
        <v>105618</v>
      </c>
      <c r="I79" s="31">
        <v>2</v>
      </c>
      <c r="J79" s="32">
        <v>35</v>
      </c>
      <c r="M79" s="15" t="s">
        <v>159</v>
      </c>
      <c r="N79" s="15"/>
    </row>
    <row r="80" spans="1:14" s="16" customFormat="1" ht="18.75" customHeight="1" x14ac:dyDescent="0.25">
      <c r="B80" s="16" t="s">
        <v>63</v>
      </c>
      <c r="E80" s="32"/>
      <c r="F80" s="87">
        <v>82064</v>
      </c>
      <c r="G80" s="87">
        <v>1251</v>
      </c>
      <c r="H80" s="87">
        <v>65586</v>
      </c>
      <c r="I80" s="31">
        <v>10</v>
      </c>
      <c r="J80" s="32">
        <v>63</v>
      </c>
      <c r="M80" s="15" t="s">
        <v>160</v>
      </c>
      <c r="N80" s="15"/>
    </row>
    <row r="81" spans="2:14" s="16" customFormat="1" ht="18.75" customHeight="1" x14ac:dyDescent="0.25">
      <c r="B81" s="16" t="s">
        <v>67</v>
      </c>
      <c r="E81" s="32"/>
      <c r="F81" s="87">
        <v>70473</v>
      </c>
      <c r="G81" s="87">
        <v>1110</v>
      </c>
      <c r="H81" s="87">
        <v>63462</v>
      </c>
      <c r="I81" s="31">
        <v>15</v>
      </c>
      <c r="J81" s="32">
        <v>70</v>
      </c>
      <c r="M81" s="15" t="s">
        <v>161</v>
      </c>
      <c r="N81" s="15"/>
    </row>
    <row r="82" spans="2:14" s="16" customFormat="1" ht="18.75" customHeight="1" x14ac:dyDescent="0.25">
      <c r="B82" s="16" t="s">
        <v>68</v>
      </c>
      <c r="E82" s="32"/>
      <c r="F82" s="87">
        <v>66653</v>
      </c>
      <c r="G82" s="87">
        <v>1037</v>
      </c>
      <c r="H82" s="87">
        <v>64298</v>
      </c>
      <c r="I82" s="31">
        <v>13</v>
      </c>
      <c r="J82" s="32">
        <v>68</v>
      </c>
      <c r="M82" s="15" t="s">
        <v>162</v>
      </c>
      <c r="N82" s="15"/>
    </row>
    <row r="83" spans="2:14" s="16" customFormat="1" ht="18.75" customHeight="1" x14ac:dyDescent="0.25">
      <c r="B83" s="16" t="s">
        <v>64</v>
      </c>
      <c r="E83" s="32"/>
      <c r="F83" s="87">
        <v>113541</v>
      </c>
      <c r="G83" s="87">
        <v>1714</v>
      </c>
      <c r="H83" s="87">
        <v>66247</v>
      </c>
      <c r="I83" s="31">
        <v>9</v>
      </c>
      <c r="J83" s="32">
        <v>61</v>
      </c>
      <c r="M83" s="15" t="s">
        <v>163</v>
      </c>
      <c r="N83" s="15"/>
    </row>
    <row r="84" spans="2:14" s="16" customFormat="1" ht="18.75" customHeight="1" x14ac:dyDescent="0.25">
      <c r="B84" s="16" t="s">
        <v>66</v>
      </c>
      <c r="E84" s="32"/>
      <c r="F84" s="87">
        <v>26050</v>
      </c>
      <c r="G84" s="87">
        <v>482</v>
      </c>
      <c r="H84" s="87">
        <v>54047</v>
      </c>
      <c r="I84" s="31">
        <v>19</v>
      </c>
      <c r="J84" s="32">
        <v>76</v>
      </c>
      <c r="M84" s="15" t="s">
        <v>164</v>
      </c>
      <c r="N84" s="15"/>
    </row>
    <row r="85" spans="2:14" s="16" customFormat="1" ht="18.75" customHeight="1" x14ac:dyDescent="0.25">
      <c r="B85" s="16" t="s">
        <v>55</v>
      </c>
      <c r="E85" s="32"/>
      <c r="F85" s="87">
        <v>59051</v>
      </c>
      <c r="G85" s="87">
        <v>955</v>
      </c>
      <c r="H85" s="87">
        <v>61826</v>
      </c>
      <c r="I85" s="31">
        <v>16</v>
      </c>
      <c r="J85" s="32">
        <v>71</v>
      </c>
      <c r="M85" s="15" t="s">
        <v>165</v>
      </c>
      <c r="N85" s="15"/>
    </row>
    <row r="86" spans="2:14" s="16" customFormat="1" ht="18.75" customHeight="1" x14ac:dyDescent="0.25">
      <c r="B86" s="16" t="s">
        <v>69</v>
      </c>
      <c r="C86" s="15"/>
      <c r="D86" s="15"/>
      <c r="E86" s="15"/>
      <c r="F86" s="87">
        <v>16471</v>
      </c>
      <c r="G86" s="87">
        <v>278</v>
      </c>
      <c r="H86" s="87">
        <v>59319</v>
      </c>
      <c r="I86" s="31">
        <v>17</v>
      </c>
      <c r="J86" s="32">
        <v>74</v>
      </c>
      <c r="M86" s="15" t="s">
        <v>166</v>
      </c>
      <c r="N86" s="15"/>
    </row>
    <row r="87" spans="2:14" s="16" customFormat="1" ht="18.75" customHeight="1" x14ac:dyDescent="0.25">
      <c r="B87" s="16" t="s">
        <v>256</v>
      </c>
      <c r="C87" s="15"/>
      <c r="D87" s="15"/>
      <c r="E87" s="15"/>
      <c r="F87" s="90">
        <v>23463</v>
      </c>
      <c r="G87" s="90">
        <v>350</v>
      </c>
      <c r="H87" s="90">
        <v>67021</v>
      </c>
      <c r="I87" s="64">
        <v>8</v>
      </c>
      <c r="J87" s="32">
        <v>60</v>
      </c>
      <c r="M87" s="85" t="s">
        <v>257</v>
      </c>
      <c r="N87" s="15"/>
    </row>
    <row r="88" spans="2:14" s="16" customFormat="1" ht="18.75" customHeight="1" x14ac:dyDescent="0.25">
      <c r="B88" s="15" t="s">
        <v>70</v>
      </c>
      <c r="E88" s="32"/>
      <c r="F88" s="87">
        <v>23407</v>
      </c>
      <c r="G88" s="87">
        <v>473</v>
      </c>
      <c r="H88" s="87">
        <v>49443</v>
      </c>
      <c r="I88" s="31">
        <v>20</v>
      </c>
      <c r="J88" s="32">
        <v>77</v>
      </c>
      <c r="M88" s="15" t="s">
        <v>167</v>
      </c>
      <c r="N88" s="15"/>
    </row>
    <row r="89" spans="2:14" s="16" customFormat="1" ht="18.75" customHeight="1" x14ac:dyDescent="0.25">
      <c r="B89" s="16" t="s">
        <v>53</v>
      </c>
      <c r="E89" s="32"/>
      <c r="F89" s="87">
        <v>194848</v>
      </c>
      <c r="G89" s="87">
        <v>1739</v>
      </c>
      <c r="H89" s="87">
        <v>112038</v>
      </c>
      <c r="I89" s="31">
        <v>1</v>
      </c>
      <c r="J89" s="32">
        <v>31</v>
      </c>
      <c r="M89" s="15" t="s">
        <v>168</v>
      </c>
      <c r="N89" s="15"/>
    </row>
    <row r="90" spans="2:14" s="16" customFormat="1" ht="18.75" customHeight="1" x14ac:dyDescent="0.25">
      <c r="B90" s="16" t="s">
        <v>57</v>
      </c>
      <c r="E90" s="32"/>
      <c r="F90" s="87">
        <v>107524</v>
      </c>
      <c r="G90" s="87">
        <v>1260</v>
      </c>
      <c r="H90" s="87">
        <v>85359</v>
      </c>
      <c r="I90" s="31">
        <v>3</v>
      </c>
      <c r="J90" s="32">
        <v>50</v>
      </c>
      <c r="M90" s="15" t="s">
        <v>169</v>
      </c>
      <c r="N90" s="15"/>
    </row>
    <row r="91" spans="2:14" s="16" customFormat="1" ht="18.75" customHeight="1" x14ac:dyDescent="0.25">
      <c r="B91" s="16" t="s">
        <v>52</v>
      </c>
      <c r="E91" s="32"/>
      <c r="F91" s="87">
        <v>44980</v>
      </c>
      <c r="G91" s="87">
        <v>539</v>
      </c>
      <c r="H91" s="87">
        <v>83439</v>
      </c>
      <c r="I91" s="31">
        <v>5</v>
      </c>
      <c r="J91" s="32">
        <v>53</v>
      </c>
      <c r="M91" s="15" t="s">
        <v>170</v>
      </c>
      <c r="N91" s="15"/>
    </row>
    <row r="92" spans="2:14" s="16" customFormat="1" ht="18.75" customHeight="1" x14ac:dyDescent="0.25">
      <c r="B92" s="16" t="s">
        <v>56</v>
      </c>
      <c r="E92" s="32"/>
      <c r="F92" s="87">
        <v>37812</v>
      </c>
      <c r="G92" s="87">
        <v>448</v>
      </c>
      <c r="H92" s="87">
        <v>84465</v>
      </c>
      <c r="I92" s="31">
        <v>4</v>
      </c>
      <c r="J92" s="32">
        <v>51</v>
      </c>
      <c r="M92" s="15" t="s">
        <v>171</v>
      </c>
      <c r="N92" s="15"/>
    </row>
    <row r="93" spans="2:14" s="16" customFormat="1" ht="18.75" customHeight="1" x14ac:dyDescent="0.25">
      <c r="B93" s="16" t="s">
        <v>60</v>
      </c>
      <c r="E93" s="32"/>
      <c r="F93" s="87">
        <v>54263</v>
      </c>
      <c r="G93" s="87">
        <v>828</v>
      </c>
      <c r="H93" s="87">
        <v>65520</v>
      </c>
      <c r="I93" s="31">
        <v>11</v>
      </c>
      <c r="J93" s="32">
        <v>64</v>
      </c>
      <c r="M93" s="15" t="s">
        <v>172</v>
      </c>
      <c r="N93" s="15"/>
    </row>
    <row r="94" spans="2:14" s="16" customFormat="1" ht="18.75" customHeight="1" x14ac:dyDescent="0.25">
      <c r="B94" s="16" t="s">
        <v>65</v>
      </c>
      <c r="E94" s="32"/>
      <c r="F94" s="87">
        <v>68647</v>
      </c>
      <c r="G94" s="87">
        <v>1072</v>
      </c>
      <c r="H94" s="87">
        <v>64052</v>
      </c>
      <c r="I94" s="31">
        <v>14</v>
      </c>
      <c r="J94" s="32">
        <v>69</v>
      </c>
      <c r="M94" s="15" t="s">
        <v>173</v>
      </c>
      <c r="N94" s="15"/>
    </row>
    <row r="95" spans="2:14" s="16" customFormat="1" ht="18.75" customHeight="1" x14ac:dyDescent="0.25">
      <c r="B95" s="16" t="s">
        <v>62</v>
      </c>
      <c r="E95" s="32"/>
      <c r="F95" s="87">
        <v>53069</v>
      </c>
      <c r="G95" s="87">
        <v>918</v>
      </c>
      <c r="H95" s="87">
        <v>57798</v>
      </c>
      <c r="I95" s="31">
        <v>18</v>
      </c>
      <c r="J95" s="32">
        <v>75</v>
      </c>
      <c r="M95" s="15" t="s">
        <v>174</v>
      </c>
      <c r="N95" s="15"/>
    </row>
    <row r="96" spans="2:14" s="16" customFormat="1" ht="18.75" customHeight="1" x14ac:dyDescent="0.25">
      <c r="B96" s="16" t="s">
        <v>58</v>
      </c>
      <c r="E96" s="32"/>
      <c r="F96" s="87">
        <v>52501</v>
      </c>
      <c r="G96" s="87">
        <v>811</v>
      </c>
      <c r="H96" s="87">
        <v>64759</v>
      </c>
      <c r="I96" s="31">
        <v>12</v>
      </c>
      <c r="J96" s="32">
        <v>66</v>
      </c>
      <c r="M96" s="15" t="s">
        <v>175</v>
      </c>
      <c r="N96" s="15"/>
    </row>
    <row r="97" spans="1:14" s="16" customFormat="1" ht="18.75" customHeight="1" x14ac:dyDescent="0.25">
      <c r="B97" s="16" t="s">
        <v>61</v>
      </c>
      <c r="E97" s="32"/>
      <c r="F97" s="87">
        <v>41438</v>
      </c>
      <c r="G97" s="87">
        <v>567</v>
      </c>
      <c r="H97" s="87">
        <v>73088</v>
      </c>
      <c r="I97" s="31">
        <v>6</v>
      </c>
      <c r="J97" s="32">
        <v>56</v>
      </c>
      <c r="M97" s="15" t="s">
        <v>176</v>
      </c>
      <c r="N97" s="15"/>
    </row>
    <row r="98" spans="1:14" s="16" customFormat="1" ht="18.75" customHeight="1" x14ac:dyDescent="0.25">
      <c r="B98" s="16" t="s">
        <v>59</v>
      </c>
      <c r="C98" s="33"/>
      <c r="D98" s="33"/>
      <c r="E98" s="23"/>
      <c r="F98" s="91">
        <v>23286</v>
      </c>
      <c r="G98" s="91">
        <v>347</v>
      </c>
      <c r="H98" s="91">
        <v>67103</v>
      </c>
      <c r="I98" s="31">
        <v>7</v>
      </c>
      <c r="J98" s="31">
        <v>59</v>
      </c>
      <c r="M98" s="15" t="s">
        <v>177</v>
      </c>
      <c r="N98" s="33"/>
    </row>
    <row r="99" spans="1:14" s="7" customFormat="1" x14ac:dyDescent="0.3">
      <c r="A99" s="5"/>
      <c r="B99" s="5" t="s">
        <v>0</v>
      </c>
      <c r="C99" s="54">
        <v>10.1</v>
      </c>
      <c r="D99" s="5" t="s">
        <v>239</v>
      </c>
      <c r="F99" s="5"/>
      <c r="G99" s="5"/>
      <c r="H99" s="5"/>
      <c r="I99" s="5"/>
      <c r="J99" s="5"/>
      <c r="K99" s="5"/>
      <c r="L99" s="5"/>
      <c r="M99" s="8"/>
      <c r="N99" s="8"/>
    </row>
    <row r="100" spans="1:14" s="10" customFormat="1" x14ac:dyDescent="0.3">
      <c r="A100" s="9"/>
      <c r="B100" s="5" t="s">
        <v>213</v>
      </c>
      <c r="C100" s="54">
        <v>10.1</v>
      </c>
      <c r="D100" s="5" t="s">
        <v>240</v>
      </c>
      <c r="F100" s="9"/>
      <c r="G100" s="9"/>
      <c r="H100" s="9"/>
      <c r="L100" s="9"/>
      <c r="M100" s="11"/>
      <c r="N100" s="11"/>
    </row>
    <row r="101" spans="1:14" s="10" customFormat="1" ht="6" customHeight="1" x14ac:dyDescent="0.3">
      <c r="A101" s="9"/>
      <c r="B101" s="9"/>
      <c r="C101" s="9"/>
      <c r="D101" s="6"/>
      <c r="E101" s="9"/>
      <c r="F101" s="9"/>
      <c r="G101" s="9"/>
      <c r="H101" s="9"/>
      <c r="L101" s="9"/>
      <c r="M101" s="11"/>
      <c r="N101" s="11"/>
    </row>
    <row r="102" spans="1:14" s="16" customFormat="1" ht="3" customHeight="1" x14ac:dyDescent="0.25">
      <c r="A102" s="105" t="s">
        <v>194</v>
      </c>
      <c r="B102" s="105"/>
      <c r="C102" s="105"/>
      <c r="D102" s="105"/>
      <c r="E102" s="110"/>
      <c r="F102" s="12"/>
      <c r="G102" s="13"/>
      <c r="H102" s="13"/>
      <c r="I102" s="103"/>
      <c r="J102" s="104"/>
      <c r="K102" s="14"/>
      <c r="L102" s="105" t="s">
        <v>195</v>
      </c>
      <c r="M102" s="105"/>
      <c r="N102" s="15"/>
    </row>
    <row r="103" spans="1:14" s="16" customFormat="1" ht="15.75" x14ac:dyDescent="0.25">
      <c r="A103" s="106"/>
      <c r="B103" s="106"/>
      <c r="C103" s="106"/>
      <c r="D103" s="106"/>
      <c r="E103" s="111"/>
      <c r="F103" s="58" t="s">
        <v>222</v>
      </c>
      <c r="G103" s="58"/>
      <c r="H103" s="58"/>
      <c r="I103" s="101"/>
      <c r="J103" s="102"/>
      <c r="K103" s="17"/>
      <c r="L103" s="106"/>
      <c r="M103" s="106"/>
      <c r="N103" s="15"/>
    </row>
    <row r="104" spans="1:14" s="16" customFormat="1" ht="15.75" x14ac:dyDescent="0.25">
      <c r="A104" s="106"/>
      <c r="B104" s="106"/>
      <c r="C104" s="106"/>
      <c r="D104" s="106"/>
      <c r="E104" s="111"/>
      <c r="F104" s="58" t="s">
        <v>214</v>
      </c>
      <c r="G104" s="58" t="s">
        <v>89</v>
      </c>
      <c r="H104" s="58"/>
      <c r="I104" s="101" t="s">
        <v>223</v>
      </c>
      <c r="J104" s="102"/>
      <c r="K104" s="17"/>
      <c r="L104" s="106"/>
      <c r="M104" s="106"/>
      <c r="N104" s="15"/>
    </row>
    <row r="105" spans="1:14" s="16" customFormat="1" ht="15.75" x14ac:dyDescent="0.25">
      <c r="A105" s="106"/>
      <c r="B105" s="106"/>
      <c r="C105" s="106"/>
      <c r="D105" s="106"/>
      <c r="E105" s="111"/>
      <c r="F105" s="58" t="s">
        <v>224</v>
      </c>
      <c r="G105" s="58" t="s">
        <v>95</v>
      </c>
      <c r="H105" s="58" t="s">
        <v>220</v>
      </c>
      <c r="I105" s="108" t="s">
        <v>212</v>
      </c>
      <c r="J105" s="109"/>
      <c r="L105" s="106"/>
      <c r="M105" s="106"/>
      <c r="N105" s="15"/>
    </row>
    <row r="106" spans="1:14" s="16" customFormat="1" ht="15.75" x14ac:dyDescent="0.25">
      <c r="A106" s="106"/>
      <c r="B106" s="106"/>
      <c r="C106" s="106"/>
      <c r="D106" s="106"/>
      <c r="E106" s="111"/>
      <c r="F106" s="58" t="s">
        <v>225</v>
      </c>
      <c r="G106" s="58" t="s">
        <v>90</v>
      </c>
      <c r="H106" s="58" t="s">
        <v>218</v>
      </c>
      <c r="I106" s="58" t="s">
        <v>233</v>
      </c>
      <c r="J106" s="18" t="s">
        <v>234</v>
      </c>
      <c r="K106" s="17"/>
      <c r="L106" s="106"/>
      <c r="M106" s="106"/>
      <c r="N106" s="15"/>
    </row>
    <row r="107" spans="1:14" s="16" customFormat="1" ht="15.75" x14ac:dyDescent="0.25">
      <c r="A107" s="107"/>
      <c r="B107" s="107"/>
      <c r="C107" s="107"/>
      <c r="D107" s="107"/>
      <c r="E107" s="112"/>
      <c r="F107" s="59" t="s">
        <v>32</v>
      </c>
      <c r="G107" s="59" t="s">
        <v>96</v>
      </c>
      <c r="H107" s="19" t="s">
        <v>196</v>
      </c>
      <c r="I107" s="59" t="s">
        <v>235</v>
      </c>
      <c r="J107" s="19" t="s">
        <v>236</v>
      </c>
      <c r="K107" s="20"/>
      <c r="L107" s="107"/>
      <c r="M107" s="107"/>
      <c r="N107" s="15"/>
    </row>
    <row r="108" spans="1:14" s="16" customFormat="1" ht="3" customHeight="1" x14ac:dyDescent="0.25">
      <c r="A108" s="4"/>
      <c r="B108" s="4"/>
      <c r="C108" s="4"/>
      <c r="D108" s="4"/>
      <c r="E108" s="1"/>
      <c r="F108" s="2"/>
      <c r="G108" s="2"/>
      <c r="H108" s="2"/>
      <c r="I108" s="2"/>
      <c r="J108" s="18"/>
      <c r="K108" s="2"/>
      <c r="L108" s="4"/>
      <c r="M108" s="4"/>
      <c r="N108" s="15"/>
    </row>
    <row r="109" spans="1:14" s="16" customFormat="1" ht="20.100000000000001" customHeight="1" x14ac:dyDescent="0.25">
      <c r="A109" s="34" t="s">
        <v>71</v>
      </c>
      <c r="B109" s="34"/>
      <c r="C109" s="33"/>
      <c r="D109" s="33"/>
      <c r="E109" s="23"/>
      <c r="F109" s="86">
        <v>1322040</v>
      </c>
      <c r="G109" s="86">
        <v>9210</v>
      </c>
      <c r="H109" s="86">
        <v>143544</v>
      </c>
      <c r="I109" s="31"/>
      <c r="J109" s="32"/>
      <c r="L109" s="22" t="s">
        <v>93</v>
      </c>
      <c r="N109" s="33"/>
    </row>
    <row r="110" spans="1:14" s="16" customFormat="1" ht="20.100000000000001" customHeight="1" x14ac:dyDescent="0.25">
      <c r="B110" s="15" t="s">
        <v>82</v>
      </c>
      <c r="C110" s="15"/>
      <c r="D110" s="15"/>
      <c r="E110" s="15"/>
      <c r="F110" s="87">
        <v>150515</v>
      </c>
      <c r="G110" s="87">
        <v>1526</v>
      </c>
      <c r="H110" s="87">
        <v>98627</v>
      </c>
      <c r="I110" s="31">
        <v>10</v>
      </c>
      <c r="J110" s="32">
        <v>37</v>
      </c>
      <c r="M110" s="15" t="s">
        <v>178</v>
      </c>
      <c r="N110" s="15"/>
    </row>
    <row r="111" spans="1:14" s="16" customFormat="1" ht="20.100000000000001" customHeight="1" x14ac:dyDescent="0.25">
      <c r="B111" s="15" t="s">
        <v>77</v>
      </c>
      <c r="C111" s="15"/>
      <c r="D111" s="15"/>
      <c r="E111" s="15"/>
      <c r="F111" s="87">
        <v>87524</v>
      </c>
      <c r="G111" s="87">
        <v>373</v>
      </c>
      <c r="H111" s="87">
        <v>234436</v>
      </c>
      <c r="I111" s="31">
        <v>3</v>
      </c>
      <c r="J111" s="32">
        <v>14</v>
      </c>
      <c r="M111" s="15" t="s">
        <v>179</v>
      </c>
      <c r="N111" s="15"/>
    </row>
    <row r="112" spans="1:14" s="16" customFormat="1" ht="20.100000000000001" customHeight="1" x14ac:dyDescent="0.25">
      <c r="B112" s="15" t="s">
        <v>74</v>
      </c>
      <c r="C112" s="15"/>
      <c r="D112" s="15"/>
      <c r="E112" s="15"/>
      <c r="F112" s="87">
        <v>63899</v>
      </c>
      <c r="G112" s="87">
        <v>269</v>
      </c>
      <c r="H112" s="87">
        <v>237971</v>
      </c>
      <c r="I112" s="31">
        <v>2</v>
      </c>
      <c r="J112" s="32">
        <v>12</v>
      </c>
      <c r="M112" s="15" t="s">
        <v>193</v>
      </c>
      <c r="N112" s="15"/>
    </row>
    <row r="113" spans="1:14" s="16" customFormat="1" ht="20.100000000000001" customHeight="1" x14ac:dyDescent="0.25">
      <c r="B113" s="15" t="s">
        <v>72</v>
      </c>
      <c r="C113" s="15"/>
      <c r="D113" s="15"/>
      <c r="E113" s="15"/>
      <c r="F113" s="87">
        <v>191695</v>
      </c>
      <c r="G113" s="87">
        <v>536</v>
      </c>
      <c r="H113" s="87">
        <v>357498</v>
      </c>
      <c r="I113" s="31">
        <v>1</v>
      </c>
      <c r="J113" s="32">
        <v>8</v>
      </c>
      <c r="M113" s="15" t="s">
        <v>180</v>
      </c>
      <c r="N113" s="15"/>
    </row>
    <row r="114" spans="1:14" s="16" customFormat="1" ht="20.100000000000001" customHeight="1" x14ac:dyDescent="0.25">
      <c r="B114" s="15" t="s">
        <v>75</v>
      </c>
      <c r="C114" s="15"/>
      <c r="D114" s="15"/>
      <c r="E114" s="15"/>
      <c r="F114" s="87">
        <v>200997</v>
      </c>
      <c r="G114" s="87">
        <v>1047</v>
      </c>
      <c r="H114" s="87">
        <v>191927</v>
      </c>
      <c r="I114" s="31">
        <v>4</v>
      </c>
      <c r="J114" s="32">
        <v>17</v>
      </c>
      <c r="M114" s="15" t="s">
        <v>181</v>
      </c>
      <c r="N114" s="15"/>
    </row>
    <row r="115" spans="1:14" s="16" customFormat="1" ht="20.100000000000001" customHeight="1" x14ac:dyDescent="0.25">
      <c r="B115" s="15" t="s">
        <v>73</v>
      </c>
      <c r="C115" s="15"/>
      <c r="D115" s="15"/>
      <c r="E115" s="15"/>
      <c r="F115" s="87">
        <v>25707</v>
      </c>
      <c r="G115" s="87">
        <v>255</v>
      </c>
      <c r="H115" s="87">
        <v>100720</v>
      </c>
      <c r="I115" s="31">
        <v>9</v>
      </c>
      <c r="J115" s="32">
        <v>36</v>
      </c>
      <c r="M115" s="15" t="s">
        <v>182</v>
      </c>
      <c r="N115" s="15"/>
    </row>
    <row r="116" spans="1:14" s="16" customFormat="1" ht="20.100000000000001" customHeight="1" x14ac:dyDescent="0.25">
      <c r="B116" s="15" t="s">
        <v>78</v>
      </c>
      <c r="C116" s="15"/>
      <c r="D116" s="15"/>
      <c r="E116" s="15"/>
      <c r="F116" s="87">
        <v>82250</v>
      </c>
      <c r="G116" s="87">
        <v>488</v>
      </c>
      <c r="H116" s="87">
        <v>168460</v>
      </c>
      <c r="I116" s="31">
        <v>5</v>
      </c>
      <c r="J116" s="32">
        <v>21</v>
      </c>
      <c r="M116" s="15" t="s">
        <v>183</v>
      </c>
      <c r="N116" s="15"/>
    </row>
    <row r="117" spans="1:14" s="16" customFormat="1" ht="20.100000000000001" customHeight="1" x14ac:dyDescent="0.25">
      <c r="B117" s="15" t="s">
        <v>76</v>
      </c>
      <c r="C117" s="15"/>
      <c r="D117" s="15"/>
      <c r="E117" s="15"/>
      <c r="F117" s="87">
        <v>241701</v>
      </c>
      <c r="G117" s="87">
        <v>1539</v>
      </c>
      <c r="H117" s="87">
        <v>157029</v>
      </c>
      <c r="I117" s="31">
        <v>6</v>
      </c>
      <c r="J117" s="32">
        <v>22</v>
      </c>
      <c r="M117" s="15" t="s">
        <v>184</v>
      </c>
      <c r="N117" s="15"/>
    </row>
    <row r="118" spans="1:14" s="16" customFormat="1" ht="20.100000000000001" customHeight="1" x14ac:dyDescent="0.25">
      <c r="B118" s="15" t="s">
        <v>80</v>
      </c>
      <c r="C118" s="15"/>
      <c r="D118" s="15"/>
      <c r="E118" s="15"/>
      <c r="F118" s="87">
        <v>34938</v>
      </c>
      <c r="G118" s="87">
        <v>281</v>
      </c>
      <c r="H118" s="87">
        <v>124400</v>
      </c>
      <c r="I118" s="31">
        <v>7</v>
      </c>
      <c r="J118" s="32">
        <v>28</v>
      </c>
      <c r="M118" s="15" t="s">
        <v>185</v>
      </c>
      <c r="N118" s="15"/>
    </row>
    <row r="119" spans="1:14" s="16" customFormat="1" ht="20.100000000000001" customHeight="1" x14ac:dyDescent="0.25">
      <c r="B119" s="15" t="s">
        <v>81</v>
      </c>
      <c r="C119" s="15"/>
      <c r="D119" s="15"/>
      <c r="E119" s="15"/>
      <c r="F119" s="87">
        <v>67348</v>
      </c>
      <c r="G119" s="87">
        <v>625</v>
      </c>
      <c r="H119" s="87">
        <v>107720</v>
      </c>
      <c r="I119" s="31">
        <v>8</v>
      </c>
      <c r="J119" s="32">
        <v>33</v>
      </c>
      <c r="M119" s="15" t="s">
        <v>186</v>
      </c>
      <c r="N119" s="15"/>
    </row>
    <row r="120" spans="1:14" s="16" customFormat="1" ht="20.100000000000001" customHeight="1" x14ac:dyDescent="0.25">
      <c r="B120" s="15" t="s">
        <v>113</v>
      </c>
      <c r="C120" s="15"/>
      <c r="D120" s="15"/>
      <c r="E120" s="15"/>
      <c r="F120" s="87">
        <v>35108</v>
      </c>
      <c r="G120" s="87">
        <v>508</v>
      </c>
      <c r="H120" s="87">
        <v>69159</v>
      </c>
      <c r="I120" s="31">
        <v>13</v>
      </c>
      <c r="J120" s="32">
        <v>57</v>
      </c>
      <c r="M120" s="15" t="s">
        <v>187</v>
      </c>
      <c r="N120" s="15"/>
    </row>
    <row r="121" spans="1:14" s="16" customFormat="1" ht="20.100000000000001" customHeight="1" x14ac:dyDescent="0.25">
      <c r="B121" s="15" t="s">
        <v>83</v>
      </c>
      <c r="C121" s="15"/>
      <c r="D121" s="15"/>
      <c r="E121" s="15"/>
      <c r="F121" s="87">
        <v>54308</v>
      </c>
      <c r="G121" s="87">
        <v>627</v>
      </c>
      <c r="H121" s="87">
        <v>86571</v>
      </c>
      <c r="I121" s="31">
        <v>12</v>
      </c>
      <c r="J121" s="32">
        <v>48</v>
      </c>
      <c r="M121" s="15" t="s">
        <v>188</v>
      </c>
      <c r="N121" s="15"/>
    </row>
    <row r="122" spans="1:14" s="16" customFormat="1" ht="20.100000000000001" customHeight="1" x14ac:dyDescent="0.25">
      <c r="B122" s="15" t="s">
        <v>79</v>
      </c>
      <c r="C122" s="15"/>
      <c r="D122" s="15"/>
      <c r="E122" s="15"/>
      <c r="F122" s="87">
        <v>43941</v>
      </c>
      <c r="G122" s="87">
        <v>446</v>
      </c>
      <c r="H122" s="87">
        <v>98562</v>
      </c>
      <c r="I122" s="31">
        <v>11</v>
      </c>
      <c r="J122" s="32">
        <v>38</v>
      </c>
      <c r="M122" s="15" t="s">
        <v>189</v>
      </c>
      <c r="N122" s="15"/>
    </row>
    <row r="123" spans="1:14" s="16" customFormat="1" ht="20.100000000000001" customHeight="1" x14ac:dyDescent="0.25">
      <c r="B123" s="15" t="s">
        <v>84</v>
      </c>
      <c r="C123" s="15"/>
      <c r="D123" s="15"/>
      <c r="E123" s="15"/>
      <c r="F123" s="87">
        <v>42110</v>
      </c>
      <c r="G123" s="87">
        <v>689</v>
      </c>
      <c r="H123" s="87">
        <v>61115</v>
      </c>
      <c r="I123" s="31">
        <v>14</v>
      </c>
      <c r="J123" s="32">
        <v>73</v>
      </c>
      <c r="M123" s="15" t="s">
        <v>190</v>
      </c>
      <c r="N123" s="15"/>
    </row>
    <row r="124" spans="1:14" s="16" customFormat="1" ht="3" customHeight="1" x14ac:dyDescent="0.25">
      <c r="B124" s="15"/>
      <c r="C124" s="15"/>
      <c r="D124" s="15"/>
      <c r="E124" s="15"/>
      <c r="F124" s="35"/>
      <c r="G124" s="35"/>
      <c r="H124" s="35"/>
      <c r="I124" s="35"/>
      <c r="J124" s="35"/>
      <c r="M124" s="15"/>
      <c r="N124" s="15"/>
    </row>
    <row r="125" spans="1:14" s="21" customFormat="1" ht="3" customHeigh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11"/>
    </row>
    <row r="126" spans="1:14" s="16" customFormat="1" ht="18.75" customHeight="1" x14ac:dyDescent="0.25">
      <c r="A126" s="15" t="s">
        <v>115</v>
      </c>
      <c r="C126" s="3" t="s">
        <v>199</v>
      </c>
      <c r="D126" s="15" t="s">
        <v>229</v>
      </c>
      <c r="E126" s="15"/>
      <c r="F126" s="15"/>
      <c r="G126" s="15"/>
      <c r="H126" s="50" t="s">
        <v>204</v>
      </c>
      <c r="I126" s="15" t="s">
        <v>226</v>
      </c>
      <c r="J126" s="15"/>
      <c r="K126" s="15"/>
      <c r="L126" s="15"/>
      <c r="M126" s="15"/>
      <c r="N126" s="15"/>
    </row>
    <row r="127" spans="1:14" s="16" customFormat="1" ht="18.75" customHeight="1" x14ac:dyDescent="0.25">
      <c r="A127" s="15"/>
      <c r="B127" s="15" t="s">
        <v>227</v>
      </c>
      <c r="C127" s="3" t="s">
        <v>228</v>
      </c>
      <c r="D127" s="15" t="s">
        <v>200</v>
      </c>
      <c r="E127" s="15"/>
      <c r="F127" s="15"/>
      <c r="G127" s="15"/>
      <c r="H127" s="50" t="s">
        <v>205</v>
      </c>
      <c r="I127" s="15" t="s">
        <v>217</v>
      </c>
      <c r="J127" s="15"/>
      <c r="K127" s="15"/>
      <c r="L127" s="15"/>
      <c r="M127" s="15"/>
      <c r="N127" s="15"/>
    </row>
  </sheetData>
  <mergeCells count="26">
    <mergeCell ref="A102:E107"/>
    <mergeCell ref="A4:E9"/>
    <mergeCell ref="A10:E10"/>
    <mergeCell ref="A37:E42"/>
    <mergeCell ref="I4:J4"/>
    <mergeCell ref="A72:E77"/>
    <mergeCell ref="I72:J72"/>
    <mergeCell ref="I73:J73"/>
    <mergeCell ref="I74:J74"/>
    <mergeCell ref="I75:J75"/>
    <mergeCell ref="L10:M10"/>
    <mergeCell ref="I5:J5"/>
    <mergeCell ref="I104:J104"/>
    <mergeCell ref="I38:J38"/>
    <mergeCell ref="I39:J39"/>
    <mergeCell ref="I6:J6"/>
    <mergeCell ref="I102:J102"/>
    <mergeCell ref="L4:M9"/>
    <mergeCell ref="L102:M107"/>
    <mergeCell ref="I103:J103"/>
    <mergeCell ref="I7:J7"/>
    <mergeCell ref="I37:J37"/>
    <mergeCell ref="L37:M42"/>
    <mergeCell ref="I40:J40"/>
    <mergeCell ref="I105:J105"/>
    <mergeCell ref="L72:M7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35"/>
  <sheetViews>
    <sheetView showGridLines="0" view="pageBreakPreview" topLeftCell="A6" zoomScaleNormal="100" zoomScaleSheetLayoutView="100" workbookViewId="0">
      <selection activeCell="O12" sqref="O12"/>
    </sheetView>
  </sheetViews>
  <sheetFormatPr defaultRowHeight="18.75" x14ac:dyDescent="0.3"/>
  <cols>
    <col min="1" max="1" width="1.85546875" style="8" customWidth="1"/>
    <col min="2" max="2" width="5.85546875" style="8" customWidth="1"/>
    <col min="3" max="3" width="4.7109375" style="8" customWidth="1"/>
    <col min="4" max="4" width="29.5703125" style="8" customWidth="1"/>
    <col min="5" max="9" width="11.28515625" style="8" customWidth="1"/>
    <col min="10" max="10" width="1.7109375" style="8" customWidth="1"/>
    <col min="11" max="11" width="41.7109375" style="8" customWidth="1"/>
    <col min="12" max="12" width="2.28515625" style="8" customWidth="1"/>
    <col min="13" max="13" width="4.140625" style="37" customWidth="1"/>
    <col min="14" max="16384" width="9.140625" style="37"/>
  </cols>
  <sheetData>
    <row r="1" spans="1:15" s="7" customFormat="1" x14ac:dyDescent="0.3">
      <c r="A1" s="5"/>
      <c r="B1" s="5" t="s">
        <v>0</v>
      </c>
      <c r="C1" s="54">
        <v>10.199999999999999</v>
      </c>
      <c r="D1" s="5" t="s">
        <v>241</v>
      </c>
      <c r="E1" s="5"/>
      <c r="F1" s="5"/>
      <c r="G1" s="5"/>
      <c r="H1" s="5"/>
      <c r="I1" s="5"/>
      <c r="J1" s="5"/>
      <c r="L1" s="8"/>
    </row>
    <row r="2" spans="1:15" s="10" customFormat="1" ht="18" customHeight="1" x14ac:dyDescent="0.3">
      <c r="A2" s="9"/>
      <c r="B2" s="5" t="s">
        <v>213</v>
      </c>
      <c r="C2" s="54">
        <v>10.199999999999999</v>
      </c>
      <c r="D2" s="5" t="s">
        <v>252</v>
      </c>
      <c r="E2" s="9"/>
      <c r="F2" s="9"/>
      <c r="G2" s="9"/>
      <c r="H2" s="9"/>
      <c r="I2" s="9"/>
      <c r="J2" s="9"/>
      <c r="L2" s="11"/>
    </row>
    <row r="3" spans="1:15" s="10" customFormat="1" ht="12.75" customHeight="1" x14ac:dyDescent="0.3">
      <c r="A3" s="9"/>
      <c r="B3" s="9"/>
      <c r="C3" s="6"/>
      <c r="D3" s="9"/>
      <c r="E3" s="9"/>
      <c r="F3" s="9"/>
      <c r="G3" s="9"/>
      <c r="H3" s="9"/>
      <c r="I3" s="9"/>
      <c r="J3" s="117" t="s">
        <v>232</v>
      </c>
      <c r="K3" s="117"/>
      <c r="L3" s="11"/>
    </row>
    <row r="4" spans="1:15" s="16" customFormat="1" ht="1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16"/>
      <c r="K4" s="116"/>
      <c r="L4" s="15"/>
    </row>
    <row r="5" spans="1:15" s="16" customFormat="1" ht="17.25" customHeight="1" x14ac:dyDescent="0.25">
      <c r="A5" s="105" t="s">
        <v>5</v>
      </c>
      <c r="B5" s="105"/>
      <c r="C5" s="105"/>
      <c r="D5" s="110"/>
      <c r="E5" s="40" t="s">
        <v>242</v>
      </c>
      <c r="F5" s="40" t="s">
        <v>244</v>
      </c>
      <c r="G5" s="40" t="s">
        <v>246</v>
      </c>
      <c r="H5" s="40" t="s">
        <v>248</v>
      </c>
      <c r="I5" s="40" t="s">
        <v>250</v>
      </c>
      <c r="J5" s="114" t="s">
        <v>114</v>
      </c>
      <c r="K5" s="105"/>
      <c r="L5" s="15"/>
    </row>
    <row r="6" spans="1:15" s="16" customFormat="1" ht="17.25" customHeight="1" x14ac:dyDescent="0.25">
      <c r="A6" s="107"/>
      <c r="B6" s="107"/>
      <c r="C6" s="107"/>
      <c r="D6" s="112"/>
      <c r="E6" s="41" t="s">
        <v>243</v>
      </c>
      <c r="F6" s="41" t="s">
        <v>245</v>
      </c>
      <c r="G6" s="41" t="s">
        <v>247</v>
      </c>
      <c r="H6" s="41" t="s">
        <v>249</v>
      </c>
      <c r="I6" s="41" t="s">
        <v>251</v>
      </c>
      <c r="J6" s="115"/>
      <c r="K6" s="107"/>
      <c r="L6" s="15"/>
    </row>
    <row r="7" spans="1:15" s="16" customFormat="1" ht="4.5" customHeight="1" x14ac:dyDescent="0.25">
      <c r="A7" s="4"/>
      <c r="B7" s="4"/>
      <c r="C7" s="4"/>
      <c r="D7" s="1"/>
      <c r="E7" s="42"/>
      <c r="F7" s="42"/>
      <c r="G7" s="42"/>
      <c r="H7" s="43"/>
      <c r="I7" s="43"/>
      <c r="J7" s="4"/>
      <c r="K7" s="4"/>
      <c r="L7" s="15"/>
    </row>
    <row r="8" spans="1:15" s="16" customFormat="1" ht="16.5" customHeight="1" x14ac:dyDescent="0.25">
      <c r="A8" s="27" t="s">
        <v>87</v>
      </c>
      <c r="B8" s="27"/>
      <c r="E8" s="92">
        <v>24472</v>
      </c>
      <c r="F8" s="93">
        <v>29538</v>
      </c>
      <c r="G8" s="94">
        <v>21543</v>
      </c>
      <c r="H8" s="95">
        <v>22803</v>
      </c>
      <c r="I8" s="95">
        <v>22263</v>
      </c>
      <c r="J8" s="28" t="s">
        <v>2</v>
      </c>
      <c r="K8" s="28"/>
      <c r="L8" s="15"/>
      <c r="O8" s="98">
        <f>I8+I10</f>
        <v>113541</v>
      </c>
    </row>
    <row r="9" spans="1:15" s="16" customFormat="1" ht="16.5" customHeight="1" x14ac:dyDescent="0.3">
      <c r="B9" s="16" t="s">
        <v>258</v>
      </c>
      <c r="E9" s="67">
        <v>24472</v>
      </c>
      <c r="F9" s="68">
        <v>29538</v>
      </c>
      <c r="G9" s="68">
        <v>21543</v>
      </c>
      <c r="H9" s="68">
        <v>22803</v>
      </c>
      <c r="I9" s="68">
        <v>22263</v>
      </c>
      <c r="J9" s="15"/>
      <c r="K9" s="15" t="s">
        <v>259</v>
      </c>
      <c r="L9" s="15"/>
      <c r="O9" s="99">
        <f>(I9*100)/$O$8</f>
        <v>19.607894945438211</v>
      </c>
    </row>
    <row r="10" spans="1:15" s="16" customFormat="1" ht="16.5" customHeight="1" x14ac:dyDescent="0.25">
      <c r="A10" s="27" t="s">
        <v>88</v>
      </c>
      <c r="B10" s="27"/>
      <c r="C10" s="27"/>
      <c r="E10" s="76">
        <v>73845</v>
      </c>
      <c r="F10" s="66">
        <v>82077</v>
      </c>
      <c r="G10" s="25">
        <v>77953</v>
      </c>
      <c r="H10" s="26">
        <v>85318</v>
      </c>
      <c r="I10" s="95">
        <v>91278</v>
      </c>
      <c r="J10" s="28" t="s">
        <v>97</v>
      </c>
      <c r="K10" s="28"/>
      <c r="L10" s="15"/>
      <c r="O10" s="99">
        <f>(I12*100)/$O$8</f>
        <v>14.923243586017385</v>
      </c>
    </row>
    <row r="11" spans="1:15" s="16" customFormat="1" ht="16.5" customHeight="1" x14ac:dyDescent="0.3">
      <c r="B11" s="16" t="s">
        <v>206</v>
      </c>
      <c r="E11" s="69">
        <v>545</v>
      </c>
      <c r="F11" s="70">
        <v>561</v>
      </c>
      <c r="G11" s="70">
        <v>604</v>
      </c>
      <c r="H11" s="70">
        <v>634</v>
      </c>
      <c r="I11" s="70">
        <v>770</v>
      </c>
      <c r="K11" s="15" t="s">
        <v>98</v>
      </c>
      <c r="L11" s="15"/>
      <c r="O11" s="99">
        <f>(I25*100)/$O$8</f>
        <v>14.887133282250465</v>
      </c>
    </row>
    <row r="12" spans="1:15" s="16" customFormat="1" ht="16.5" customHeight="1" x14ac:dyDescent="0.3">
      <c r="B12" s="16" t="s">
        <v>219</v>
      </c>
      <c r="E12" s="97">
        <v>8754</v>
      </c>
      <c r="F12" s="96">
        <v>13448</v>
      </c>
      <c r="G12" s="96">
        <v>11927</v>
      </c>
      <c r="H12" s="96">
        <v>15266</v>
      </c>
      <c r="I12" s="96">
        <v>16944</v>
      </c>
      <c r="K12" s="15" t="s">
        <v>3</v>
      </c>
    </row>
    <row r="13" spans="1:15" s="16" customFormat="1" ht="16.5" customHeight="1" x14ac:dyDescent="0.3">
      <c r="B13" s="16" t="s">
        <v>207</v>
      </c>
      <c r="E13" s="97">
        <v>1498</v>
      </c>
      <c r="F13" s="96">
        <v>1734</v>
      </c>
      <c r="G13" s="96">
        <v>1858</v>
      </c>
      <c r="H13" s="96">
        <v>1934</v>
      </c>
      <c r="I13" s="96">
        <v>1969</v>
      </c>
      <c r="J13" s="30"/>
      <c r="K13" s="15" t="s">
        <v>208</v>
      </c>
      <c r="L13" s="15"/>
    </row>
    <row r="14" spans="1:15" s="16" customFormat="1" ht="16.5" customHeight="1" x14ac:dyDescent="0.3">
      <c r="B14" s="16" t="s">
        <v>1</v>
      </c>
      <c r="E14" s="97">
        <v>4207</v>
      </c>
      <c r="F14" s="96">
        <v>4899</v>
      </c>
      <c r="G14" s="96">
        <v>4008</v>
      </c>
      <c r="H14" s="96">
        <v>4763</v>
      </c>
      <c r="I14" s="96">
        <v>5312</v>
      </c>
      <c r="J14" s="15"/>
      <c r="K14" s="15" t="s">
        <v>4</v>
      </c>
      <c r="L14" s="15"/>
    </row>
    <row r="15" spans="1:15" s="16" customFormat="1" ht="16.5" customHeight="1" x14ac:dyDescent="0.3">
      <c r="B15" s="16" t="s">
        <v>210</v>
      </c>
      <c r="E15" s="67">
        <v>12078</v>
      </c>
      <c r="F15" s="68">
        <v>13786</v>
      </c>
      <c r="G15" s="68">
        <v>13586</v>
      </c>
      <c r="H15" s="68">
        <v>15002</v>
      </c>
      <c r="I15" s="68">
        <v>16152</v>
      </c>
      <c r="J15" s="15"/>
      <c r="K15" s="15" t="s">
        <v>215</v>
      </c>
      <c r="L15" s="15"/>
    </row>
    <row r="16" spans="1:15" s="16" customFormat="1" ht="16.5" customHeight="1" x14ac:dyDescent="0.3">
      <c r="B16" s="16" t="s">
        <v>211</v>
      </c>
      <c r="E16" s="67"/>
      <c r="F16" s="68"/>
      <c r="G16" s="68"/>
      <c r="H16" s="68"/>
      <c r="I16" s="68"/>
      <c r="J16" s="15"/>
      <c r="K16" s="15" t="s">
        <v>216</v>
      </c>
      <c r="L16" s="15"/>
    </row>
    <row r="17" spans="1:12" s="16" customFormat="1" ht="16.5" customHeight="1" x14ac:dyDescent="0.3">
      <c r="B17" s="16" t="s">
        <v>261</v>
      </c>
      <c r="E17" s="67">
        <v>1998</v>
      </c>
      <c r="F17" s="68">
        <v>2043</v>
      </c>
      <c r="G17" s="68">
        <v>2061</v>
      </c>
      <c r="H17" s="68">
        <v>2463</v>
      </c>
      <c r="I17" s="68">
        <v>2501</v>
      </c>
      <c r="J17" s="8"/>
      <c r="K17" s="15" t="s">
        <v>100</v>
      </c>
      <c r="L17" s="15"/>
    </row>
    <row r="18" spans="1:12" s="16" customFormat="1" ht="16.5" customHeight="1" x14ac:dyDescent="0.3">
      <c r="B18" s="16" t="s">
        <v>262</v>
      </c>
      <c r="E18" s="71">
        <v>743</v>
      </c>
      <c r="F18" s="72">
        <v>805</v>
      </c>
      <c r="G18" s="72">
        <v>803</v>
      </c>
      <c r="H18" s="72">
        <v>861</v>
      </c>
      <c r="I18" s="72">
        <v>917</v>
      </c>
      <c r="J18" s="8"/>
      <c r="K18" s="15" t="s">
        <v>99</v>
      </c>
      <c r="L18" s="15"/>
    </row>
    <row r="19" spans="1:12" s="16" customFormat="1" ht="16.5" customHeight="1" x14ac:dyDescent="0.3">
      <c r="B19" s="16" t="s">
        <v>263</v>
      </c>
      <c r="E19" s="71">
        <v>938</v>
      </c>
      <c r="F19" s="72">
        <v>880</v>
      </c>
      <c r="G19" s="72">
        <v>794</v>
      </c>
      <c r="H19" s="72">
        <v>782</v>
      </c>
      <c r="I19" s="72">
        <v>681</v>
      </c>
      <c r="J19" s="8"/>
      <c r="K19" s="15"/>
      <c r="L19" s="15"/>
    </row>
    <row r="20" spans="1:12" s="16" customFormat="1" ht="16.5" customHeight="1" x14ac:dyDescent="0.3">
      <c r="B20" s="16" t="s">
        <v>264</v>
      </c>
      <c r="E20" s="73">
        <v>5995</v>
      </c>
      <c r="F20" s="74">
        <v>6966</v>
      </c>
      <c r="G20" s="74">
        <v>7952</v>
      </c>
      <c r="H20" s="74">
        <v>8497</v>
      </c>
      <c r="I20" s="74">
        <v>9494</v>
      </c>
      <c r="J20" s="8"/>
      <c r="K20" s="15" t="s">
        <v>101</v>
      </c>
      <c r="L20" s="15"/>
    </row>
    <row r="21" spans="1:12" s="16" customFormat="1" ht="16.5" customHeight="1" x14ac:dyDescent="0.3">
      <c r="B21" s="16" t="s">
        <v>265</v>
      </c>
      <c r="E21" s="73">
        <v>7952</v>
      </c>
      <c r="F21" s="74">
        <v>7005</v>
      </c>
      <c r="G21" s="74">
        <v>5874</v>
      </c>
      <c r="H21" s="74">
        <v>5217</v>
      </c>
      <c r="I21" s="74">
        <v>5682</v>
      </c>
      <c r="J21" s="8"/>
      <c r="K21" s="15" t="s">
        <v>102</v>
      </c>
      <c r="L21" s="15"/>
    </row>
    <row r="22" spans="1:12" s="16" customFormat="1" ht="16.5" customHeight="1" x14ac:dyDescent="0.3">
      <c r="B22" s="16" t="s">
        <v>266</v>
      </c>
      <c r="E22" s="71">
        <v>7</v>
      </c>
      <c r="F22" s="72">
        <v>9</v>
      </c>
      <c r="G22" s="72">
        <v>15</v>
      </c>
      <c r="H22" s="72">
        <v>18</v>
      </c>
      <c r="I22" s="72">
        <v>25</v>
      </c>
      <c r="J22" s="8"/>
      <c r="K22" s="8"/>
      <c r="L22" s="15"/>
    </row>
    <row r="23" spans="1:12" s="16" customFormat="1" ht="16.5" customHeight="1" x14ac:dyDescent="0.3">
      <c r="B23" s="16" t="s">
        <v>267</v>
      </c>
      <c r="E23" s="69">
        <v>221</v>
      </c>
      <c r="F23" s="70">
        <v>484</v>
      </c>
      <c r="G23" s="70">
        <v>509</v>
      </c>
      <c r="H23" s="70">
        <v>495</v>
      </c>
      <c r="I23" s="70">
        <v>532</v>
      </c>
      <c r="J23" s="8"/>
      <c r="K23" s="8"/>
      <c r="L23" s="15"/>
    </row>
    <row r="24" spans="1:12" s="16" customFormat="1" ht="16.5" customHeight="1" x14ac:dyDescent="0.3">
      <c r="B24" s="16" t="s">
        <v>268</v>
      </c>
      <c r="E24" s="67">
        <v>9737</v>
      </c>
      <c r="F24" s="68">
        <v>8440</v>
      </c>
      <c r="G24" s="68">
        <v>6546</v>
      </c>
      <c r="H24" s="68">
        <v>7863</v>
      </c>
      <c r="I24" s="68">
        <v>8108</v>
      </c>
      <c r="J24" s="8"/>
      <c r="K24" s="15" t="s">
        <v>260</v>
      </c>
      <c r="L24" s="15"/>
    </row>
    <row r="25" spans="1:12" s="16" customFormat="1" ht="16.5" customHeight="1" x14ac:dyDescent="0.3">
      <c r="B25" s="16" t="s">
        <v>269</v>
      </c>
      <c r="E25" s="67">
        <v>15086</v>
      </c>
      <c r="F25" s="68">
        <v>16686</v>
      </c>
      <c r="G25" s="68">
        <v>16762</v>
      </c>
      <c r="H25" s="68">
        <v>16569</v>
      </c>
      <c r="I25" s="68">
        <v>16903</v>
      </c>
      <c r="J25" s="8"/>
      <c r="K25" s="15" t="s">
        <v>94</v>
      </c>
      <c r="L25" s="15"/>
    </row>
    <row r="26" spans="1:12" s="16" customFormat="1" ht="16.5" customHeight="1" x14ac:dyDescent="0.3">
      <c r="B26" s="16" t="s">
        <v>270</v>
      </c>
      <c r="E26" s="67">
        <v>3092</v>
      </c>
      <c r="F26" s="68">
        <v>3288</v>
      </c>
      <c r="G26" s="68">
        <v>3580</v>
      </c>
      <c r="H26" s="68">
        <v>3835</v>
      </c>
      <c r="I26" s="68">
        <v>4082</v>
      </c>
      <c r="J26" s="8"/>
      <c r="K26" s="15" t="s">
        <v>103</v>
      </c>
      <c r="L26" s="15"/>
    </row>
    <row r="27" spans="1:12" s="16" customFormat="1" ht="16.5" customHeight="1" x14ac:dyDescent="0.3">
      <c r="B27" s="16" t="s">
        <v>271</v>
      </c>
      <c r="E27" s="69">
        <v>155</v>
      </c>
      <c r="F27" s="70">
        <v>157</v>
      </c>
      <c r="G27" s="70">
        <v>161</v>
      </c>
      <c r="H27" s="70">
        <v>166</v>
      </c>
      <c r="I27" s="70">
        <v>202</v>
      </c>
      <c r="J27" s="8"/>
      <c r="K27" s="8"/>
      <c r="L27" s="15"/>
    </row>
    <row r="28" spans="1:12" s="16" customFormat="1" ht="16.5" customHeight="1" x14ac:dyDescent="0.3">
      <c r="B28" s="16" t="s">
        <v>272</v>
      </c>
      <c r="E28" s="69">
        <v>839</v>
      </c>
      <c r="F28" s="70">
        <v>886</v>
      </c>
      <c r="G28" s="70">
        <v>912</v>
      </c>
      <c r="H28" s="70">
        <v>951</v>
      </c>
      <c r="I28" s="68">
        <v>1003</v>
      </c>
      <c r="J28" s="8"/>
      <c r="K28" s="16" t="s">
        <v>209</v>
      </c>
      <c r="L28" s="15"/>
    </row>
    <row r="29" spans="1:12" s="27" customFormat="1" ht="16.5" customHeight="1" x14ac:dyDescent="0.3">
      <c r="A29" s="27" t="s">
        <v>220</v>
      </c>
      <c r="E29" s="67">
        <v>98318</v>
      </c>
      <c r="F29" s="68">
        <v>111615</v>
      </c>
      <c r="G29" s="68">
        <v>99496</v>
      </c>
      <c r="H29" s="68">
        <v>108121</v>
      </c>
      <c r="I29" s="68">
        <v>113541</v>
      </c>
      <c r="J29" s="75" t="s">
        <v>104</v>
      </c>
      <c r="K29" s="8"/>
      <c r="L29" s="28"/>
    </row>
    <row r="30" spans="1:12" s="27" customFormat="1" ht="16.5" customHeight="1" x14ac:dyDescent="0.3">
      <c r="A30" s="27" t="s">
        <v>221</v>
      </c>
      <c r="C30" s="26"/>
      <c r="E30" s="67">
        <v>56661</v>
      </c>
      <c r="F30" s="68">
        <v>64506</v>
      </c>
      <c r="G30" s="68">
        <v>57679</v>
      </c>
      <c r="H30" s="68">
        <v>62872</v>
      </c>
      <c r="I30" s="68">
        <v>66247</v>
      </c>
      <c r="J30" s="75" t="s">
        <v>196</v>
      </c>
      <c r="K30" s="8"/>
      <c r="L30" s="28"/>
    </row>
    <row r="31" spans="1:12" s="27" customFormat="1" ht="16.5" customHeight="1" x14ac:dyDescent="0.3">
      <c r="A31" s="27" t="s">
        <v>86</v>
      </c>
      <c r="C31" s="26"/>
      <c r="D31" s="66"/>
      <c r="E31" s="67">
        <v>1735</v>
      </c>
      <c r="F31" s="68">
        <v>1730</v>
      </c>
      <c r="G31" s="68">
        <v>1725</v>
      </c>
      <c r="H31" s="68">
        <v>1720</v>
      </c>
      <c r="I31" s="68">
        <v>1714</v>
      </c>
      <c r="J31" s="75" t="s">
        <v>85</v>
      </c>
      <c r="K31" s="8"/>
      <c r="L31" s="28"/>
    </row>
    <row r="32" spans="1:12" s="27" customFormat="1" ht="3" customHeight="1" x14ac:dyDescent="0.25">
      <c r="A32" s="51"/>
      <c r="B32" s="51"/>
      <c r="C32" s="51"/>
      <c r="D32" s="51"/>
      <c r="E32" s="52"/>
      <c r="F32" s="52"/>
      <c r="G32" s="52"/>
      <c r="H32" s="52"/>
      <c r="I32" s="52"/>
      <c r="J32" s="51"/>
      <c r="K32" s="51"/>
      <c r="L32" s="28"/>
    </row>
    <row r="33" spans="1:12" s="27" customFormat="1" ht="3" customHeight="1" x14ac:dyDescent="0.25">
      <c r="L33" s="28"/>
    </row>
    <row r="34" spans="1:12" s="16" customFormat="1" ht="15.75" x14ac:dyDescent="0.25">
      <c r="A34" s="15"/>
      <c r="B34" s="50" t="s">
        <v>228</v>
      </c>
      <c r="C34" s="55" t="s">
        <v>200</v>
      </c>
      <c r="D34" s="15"/>
      <c r="E34" s="15"/>
      <c r="F34" s="15"/>
      <c r="G34" s="15"/>
      <c r="H34" s="15"/>
      <c r="I34" s="15"/>
      <c r="J34" s="15"/>
      <c r="K34" s="15"/>
      <c r="L34" s="15"/>
    </row>
    <row r="35" spans="1:12" s="16" customFormat="1" ht="15.75" x14ac:dyDescent="0.25">
      <c r="A35" s="15"/>
      <c r="B35" s="50" t="s">
        <v>205</v>
      </c>
      <c r="C35" s="55" t="s">
        <v>217</v>
      </c>
      <c r="D35" s="15"/>
      <c r="E35" s="15"/>
      <c r="F35" s="15"/>
      <c r="G35" s="15"/>
      <c r="H35" s="15"/>
      <c r="I35" s="15"/>
      <c r="J35" s="15"/>
      <c r="K35" s="15"/>
      <c r="L35" s="15"/>
    </row>
  </sheetData>
  <mergeCells count="4">
    <mergeCell ref="J5:K6"/>
    <mergeCell ref="A5:D6"/>
    <mergeCell ref="J4:K4"/>
    <mergeCell ref="J3:K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37"/>
  <sheetViews>
    <sheetView showGridLines="0" view="pageBreakPreview" zoomScaleNormal="100" zoomScaleSheetLayoutView="100" workbookViewId="0">
      <selection activeCell="Q13" sqref="Q13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31.28515625" style="8" customWidth="1"/>
    <col min="5" max="9" width="10.42578125" style="8" customWidth="1"/>
    <col min="10" max="10" width="1.85546875" style="8" customWidth="1"/>
    <col min="11" max="11" width="46" style="8" customWidth="1"/>
    <col min="12" max="12" width="2.42578125" style="8" customWidth="1"/>
    <col min="13" max="13" width="4.140625" style="37" customWidth="1"/>
    <col min="14" max="16384" width="9.140625" style="37"/>
  </cols>
  <sheetData>
    <row r="1" spans="1:12" s="7" customFormat="1" x14ac:dyDescent="0.3">
      <c r="A1" s="5"/>
      <c r="B1" s="5" t="s">
        <v>0</v>
      </c>
      <c r="C1" s="54">
        <v>10.3</v>
      </c>
      <c r="D1" s="5" t="s">
        <v>253</v>
      </c>
      <c r="E1" s="5"/>
      <c r="F1" s="5"/>
      <c r="G1" s="5"/>
      <c r="H1" s="5"/>
      <c r="I1" s="5"/>
      <c r="J1" s="5"/>
      <c r="K1" s="8"/>
      <c r="L1" s="8"/>
    </row>
    <row r="2" spans="1:12" s="10" customFormat="1" x14ac:dyDescent="0.3">
      <c r="A2" s="9"/>
      <c r="B2" s="9" t="s">
        <v>213</v>
      </c>
      <c r="C2" s="54">
        <v>10.3</v>
      </c>
      <c r="D2" s="5" t="s">
        <v>254</v>
      </c>
      <c r="E2" s="9"/>
      <c r="F2" s="9"/>
      <c r="G2" s="9"/>
      <c r="H2" s="9"/>
      <c r="I2" s="9"/>
      <c r="J2" s="9"/>
      <c r="K2" s="38"/>
      <c r="L2" s="11"/>
    </row>
    <row r="3" spans="1:12" s="10" customFormat="1" ht="17.100000000000001" customHeight="1" x14ac:dyDescent="0.3">
      <c r="A3" s="9"/>
      <c r="B3" s="9"/>
      <c r="C3" s="6"/>
      <c r="D3" s="9"/>
      <c r="E3" s="9"/>
      <c r="F3" s="9"/>
      <c r="G3" s="9"/>
      <c r="H3" s="9"/>
      <c r="I3" s="9"/>
      <c r="J3" s="117" t="s">
        <v>232</v>
      </c>
      <c r="K3" s="117"/>
      <c r="L3" s="11"/>
    </row>
    <row r="4" spans="1:12" ht="4.5" customHeight="1" x14ac:dyDescent="0.3">
      <c r="A4" s="39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s="16" customFormat="1" ht="15" customHeight="1" x14ac:dyDescent="0.25">
      <c r="A5" s="105" t="s">
        <v>5</v>
      </c>
      <c r="B5" s="105"/>
      <c r="C5" s="105"/>
      <c r="D5" s="110"/>
      <c r="E5" s="40" t="s">
        <v>242</v>
      </c>
      <c r="F5" s="40" t="s">
        <v>244</v>
      </c>
      <c r="G5" s="40" t="s">
        <v>246</v>
      </c>
      <c r="H5" s="40" t="s">
        <v>248</v>
      </c>
      <c r="I5" s="40" t="s">
        <v>250</v>
      </c>
      <c r="J5" s="114" t="s">
        <v>114</v>
      </c>
      <c r="K5" s="105"/>
      <c r="L5" s="15"/>
    </row>
    <row r="6" spans="1:12" s="16" customFormat="1" ht="15" customHeight="1" x14ac:dyDescent="0.25">
      <c r="A6" s="107"/>
      <c r="B6" s="107"/>
      <c r="C6" s="107"/>
      <c r="D6" s="112"/>
      <c r="E6" s="41" t="s">
        <v>243</v>
      </c>
      <c r="F6" s="41" t="s">
        <v>255</v>
      </c>
      <c r="G6" s="41" t="s">
        <v>247</v>
      </c>
      <c r="H6" s="41" t="s">
        <v>249</v>
      </c>
      <c r="I6" s="41" t="s">
        <v>251</v>
      </c>
      <c r="J6" s="115"/>
      <c r="K6" s="107"/>
      <c r="L6" s="15"/>
    </row>
    <row r="7" spans="1:12" s="16" customFormat="1" ht="6" customHeight="1" x14ac:dyDescent="0.25">
      <c r="A7" s="4"/>
      <c r="B7" s="4"/>
      <c r="C7" s="4"/>
      <c r="D7" s="1"/>
      <c r="E7" s="42"/>
      <c r="F7" s="42"/>
      <c r="G7" s="42"/>
      <c r="H7" s="43"/>
      <c r="I7" s="43"/>
      <c r="J7" s="4"/>
      <c r="K7" s="4"/>
      <c r="L7" s="15"/>
    </row>
    <row r="8" spans="1:12" s="16" customFormat="1" ht="15.75" customHeight="1" x14ac:dyDescent="0.25">
      <c r="A8" s="27" t="s">
        <v>87</v>
      </c>
      <c r="B8" s="27"/>
      <c r="C8" s="27"/>
      <c r="D8" s="27"/>
      <c r="E8" s="83">
        <v>11138</v>
      </c>
      <c r="F8" s="84">
        <v>11022</v>
      </c>
      <c r="G8" s="84">
        <v>10316</v>
      </c>
      <c r="H8" s="84">
        <v>11169</v>
      </c>
      <c r="I8" s="84">
        <v>11352</v>
      </c>
      <c r="J8" s="28" t="s">
        <v>2</v>
      </c>
      <c r="K8" s="28"/>
      <c r="L8" s="15"/>
    </row>
    <row r="9" spans="1:12" s="16" customFormat="1" ht="15.75" customHeight="1" x14ac:dyDescent="0.25">
      <c r="B9" s="16" t="s">
        <v>258</v>
      </c>
      <c r="E9" s="77">
        <v>11138</v>
      </c>
      <c r="F9" s="78">
        <v>11022</v>
      </c>
      <c r="G9" s="78">
        <v>10316</v>
      </c>
      <c r="H9" s="78">
        <v>11169</v>
      </c>
      <c r="I9" s="78">
        <v>11352</v>
      </c>
      <c r="J9" s="15"/>
      <c r="K9" s="15" t="s">
        <v>259</v>
      </c>
      <c r="L9" s="15"/>
    </row>
    <row r="10" spans="1:12" s="16" customFormat="1" ht="15.75" customHeight="1" x14ac:dyDescent="0.25">
      <c r="A10" s="27" t="s">
        <v>88</v>
      </c>
      <c r="B10" s="27"/>
      <c r="C10" s="27"/>
      <c r="D10" s="27"/>
      <c r="E10" s="83">
        <v>54800</v>
      </c>
      <c r="F10" s="84">
        <v>58590</v>
      </c>
      <c r="G10" s="84">
        <v>54923</v>
      </c>
      <c r="H10" s="84">
        <v>58832</v>
      </c>
      <c r="I10" s="84">
        <v>61314</v>
      </c>
      <c r="J10" s="28" t="s">
        <v>97</v>
      </c>
      <c r="K10" s="28"/>
      <c r="L10" s="15"/>
    </row>
    <row r="11" spans="1:12" s="16" customFormat="1" ht="15.75" customHeight="1" x14ac:dyDescent="0.25">
      <c r="B11" s="16" t="s">
        <v>206</v>
      </c>
      <c r="E11" s="79">
        <v>421</v>
      </c>
      <c r="F11" s="80">
        <v>402</v>
      </c>
      <c r="G11" s="80">
        <v>415</v>
      </c>
      <c r="H11" s="80">
        <v>404</v>
      </c>
      <c r="I11" s="80">
        <v>478</v>
      </c>
      <c r="K11" s="15" t="s">
        <v>98</v>
      </c>
      <c r="L11" s="15"/>
    </row>
    <row r="12" spans="1:12" s="16" customFormat="1" ht="15.75" customHeight="1" x14ac:dyDescent="0.25">
      <c r="B12" s="16" t="s">
        <v>219</v>
      </c>
      <c r="E12" s="77">
        <v>6627</v>
      </c>
      <c r="F12" s="78">
        <v>9063</v>
      </c>
      <c r="G12" s="78">
        <v>8909</v>
      </c>
      <c r="H12" s="78">
        <v>11227</v>
      </c>
      <c r="I12" s="78">
        <v>11994</v>
      </c>
      <c r="K12" s="15" t="s">
        <v>3</v>
      </c>
      <c r="L12" s="15"/>
    </row>
    <row r="13" spans="1:12" s="16" customFormat="1" ht="15.75" customHeight="1" x14ac:dyDescent="0.25">
      <c r="B13" s="16" t="s">
        <v>207</v>
      </c>
      <c r="E13" s="81">
        <v>1505</v>
      </c>
      <c r="F13" s="82">
        <v>1520</v>
      </c>
      <c r="G13" s="82">
        <v>1601</v>
      </c>
      <c r="H13" s="82">
        <v>1700</v>
      </c>
      <c r="I13" s="82">
        <v>1755</v>
      </c>
      <c r="J13" s="30"/>
      <c r="K13" s="15" t="s">
        <v>208</v>
      </c>
    </row>
    <row r="14" spans="1:12" s="16" customFormat="1" ht="15.75" customHeight="1" x14ac:dyDescent="0.3">
      <c r="B14" s="16" t="s">
        <v>1</v>
      </c>
      <c r="E14" s="69">
        <v>2880</v>
      </c>
      <c r="F14" s="70">
        <v>3316</v>
      </c>
      <c r="G14" s="70">
        <v>2702</v>
      </c>
      <c r="H14" s="70">
        <v>3347</v>
      </c>
      <c r="I14" s="70">
        <v>3824</v>
      </c>
      <c r="J14" s="15"/>
      <c r="K14" s="15" t="s">
        <v>4</v>
      </c>
      <c r="L14" s="15"/>
    </row>
    <row r="15" spans="1:12" s="16" customFormat="1" ht="15.75" customHeight="1" x14ac:dyDescent="0.3">
      <c r="B15" s="16" t="s">
        <v>210</v>
      </c>
      <c r="E15" s="67">
        <v>8673</v>
      </c>
      <c r="F15" s="68">
        <v>9870</v>
      </c>
      <c r="G15" s="68">
        <v>9031</v>
      </c>
      <c r="H15" s="68">
        <v>9833</v>
      </c>
      <c r="I15" s="68">
        <v>10091</v>
      </c>
      <c r="J15" s="15"/>
      <c r="K15" s="15" t="s">
        <v>215</v>
      </c>
      <c r="L15" s="15"/>
    </row>
    <row r="16" spans="1:12" s="16" customFormat="1" ht="15.75" customHeight="1" x14ac:dyDescent="0.3">
      <c r="B16" s="16" t="s">
        <v>211</v>
      </c>
      <c r="E16" s="67"/>
      <c r="F16" s="68"/>
      <c r="G16" s="68"/>
      <c r="H16" s="68"/>
      <c r="I16" s="68"/>
      <c r="J16" s="15"/>
      <c r="K16" s="15" t="s">
        <v>216</v>
      </c>
      <c r="L16" s="15"/>
    </row>
    <row r="17" spans="1:12" s="16" customFormat="1" ht="15.75" customHeight="1" x14ac:dyDescent="0.3">
      <c r="B17" s="16" t="s">
        <v>261</v>
      </c>
      <c r="E17" s="67">
        <v>1634</v>
      </c>
      <c r="F17" s="68">
        <v>1654</v>
      </c>
      <c r="G17" s="68">
        <v>1656</v>
      </c>
      <c r="H17" s="68">
        <v>1770</v>
      </c>
      <c r="I17" s="68">
        <v>1747</v>
      </c>
      <c r="J17" s="8"/>
      <c r="K17" s="15" t="s">
        <v>100</v>
      </c>
      <c r="L17" s="15"/>
    </row>
    <row r="18" spans="1:12" s="16" customFormat="1" ht="15.75" customHeight="1" x14ac:dyDescent="0.3">
      <c r="B18" s="16" t="s">
        <v>262</v>
      </c>
      <c r="E18" s="71">
        <v>677</v>
      </c>
      <c r="F18" s="72">
        <v>704</v>
      </c>
      <c r="G18" s="72">
        <v>690</v>
      </c>
      <c r="H18" s="72">
        <v>705</v>
      </c>
      <c r="I18" s="72">
        <v>703</v>
      </c>
      <c r="J18" s="8"/>
      <c r="K18" s="15" t="s">
        <v>99</v>
      </c>
      <c r="L18" s="15"/>
    </row>
    <row r="19" spans="1:12" s="16" customFormat="1" ht="15.75" customHeight="1" x14ac:dyDescent="0.3">
      <c r="B19" s="16" t="s">
        <v>263</v>
      </c>
      <c r="E19" s="71">
        <v>1172</v>
      </c>
      <c r="F19" s="72">
        <v>1103</v>
      </c>
      <c r="G19" s="72">
        <v>1014</v>
      </c>
      <c r="H19" s="72">
        <v>1008</v>
      </c>
      <c r="I19" s="72">
        <v>873</v>
      </c>
      <c r="J19" s="8"/>
      <c r="K19" s="15"/>
      <c r="L19" s="15"/>
    </row>
    <row r="20" spans="1:12" s="16" customFormat="1" ht="15.75" customHeight="1" x14ac:dyDescent="0.3">
      <c r="B20" s="16" t="s">
        <v>264</v>
      </c>
      <c r="E20" s="73">
        <v>4165</v>
      </c>
      <c r="F20" s="74">
        <v>4636</v>
      </c>
      <c r="G20" s="74">
        <v>5202</v>
      </c>
      <c r="H20" s="74">
        <v>5553</v>
      </c>
      <c r="I20" s="74">
        <v>6144</v>
      </c>
      <c r="J20" s="8"/>
      <c r="K20" s="15" t="s">
        <v>101</v>
      </c>
      <c r="L20" s="15"/>
    </row>
    <row r="21" spans="1:12" s="16" customFormat="1" ht="15.75" customHeight="1" x14ac:dyDescent="0.3">
      <c r="B21" s="16" t="s">
        <v>265</v>
      </c>
      <c r="E21" s="73">
        <v>8392</v>
      </c>
      <c r="F21" s="74">
        <v>7446</v>
      </c>
      <c r="G21" s="74">
        <v>6278</v>
      </c>
      <c r="H21" s="74">
        <v>5525</v>
      </c>
      <c r="I21" s="74">
        <v>6060</v>
      </c>
      <c r="J21" s="8"/>
      <c r="K21" s="15" t="s">
        <v>102</v>
      </c>
      <c r="L21" s="15"/>
    </row>
    <row r="22" spans="1:12" s="16" customFormat="1" ht="15.75" customHeight="1" x14ac:dyDescent="0.3">
      <c r="B22" s="16" t="s">
        <v>266</v>
      </c>
      <c r="E22" s="71">
        <v>7</v>
      </c>
      <c r="F22" s="72">
        <v>9</v>
      </c>
      <c r="G22" s="72">
        <v>14</v>
      </c>
      <c r="H22" s="72">
        <v>17</v>
      </c>
      <c r="I22" s="72">
        <v>24</v>
      </c>
      <c r="J22" s="8"/>
      <c r="K22" s="8"/>
      <c r="L22" s="15"/>
    </row>
    <row r="23" spans="1:12" s="16" customFormat="1" ht="15.75" customHeight="1" x14ac:dyDescent="0.3">
      <c r="B23" s="16" t="s">
        <v>267</v>
      </c>
      <c r="E23" s="69">
        <v>146</v>
      </c>
      <c r="F23" s="70">
        <v>314</v>
      </c>
      <c r="G23" s="70">
        <v>325</v>
      </c>
      <c r="H23" s="70">
        <v>320</v>
      </c>
      <c r="I23" s="70">
        <v>343</v>
      </c>
      <c r="J23" s="8"/>
      <c r="K23" s="8"/>
      <c r="L23" s="15"/>
    </row>
    <row r="24" spans="1:12" s="16" customFormat="1" ht="15.75" customHeight="1" x14ac:dyDescent="0.3">
      <c r="B24" s="16" t="s">
        <v>268</v>
      </c>
      <c r="E24" s="67">
        <v>6553</v>
      </c>
      <c r="F24" s="68">
        <v>5459</v>
      </c>
      <c r="G24" s="68">
        <v>4093</v>
      </c>
      <c r="H24" s="68">
        <v>4728</v>
      </c>
      <c r="I24" s="68">
        <v>4690</v>
      </c>
      <c r="J24" s="8"/>
      <c r="K24" s="15" t="s">
        <v>260</v>
      </c>
      <c r="L24" s="15"/>
    </row>
    <row r="25" spans="1:12" s="16" customFormat="1" ht="15.75" customHeight="1" x14ac:dyDescent="0.3">
      <c r="B25" s="16" t="s">
        <v>269</v>
      </c>
      <c r="E25" s="67">
        <v>9015</v>
      </c>
      <c r="F25" s="68">
        <v>9660</v>
      </c>
      <c r="G25" s="68">
        <v>9256</v>
      </c>
      <c r="H25" s="68">
        <v>8709</v>
      </c>
      <c r="I25" s="68">
        <v>8635</v>
      </c>
      <c r="J25" s="8"/>
      <c r="K25" s="15" t="s">
        <v>94</v>
      </c>
      <c r="L25" s="15"/>
    </row>
    <row r="26" spans="1:12" s="16" customFormat="1" ht="15.75" customHeight="1" x14ac:dyDescent="0.3">
      <c r="B26" s="16" t="s">
        <v>270</v>
      </c>
      <c r="E26" s="67">
        <v>2262</v>
      </c>
      <c r="F26" s="68">
        <v>2329</v>
      </c>
      <c r="G26" s="68">
        <v>2463</v>
      </c>
      <c r="H26" s="68">
        <v>2547</v>
      </c>
      <c r="I26" s="68">
        <v>2609</v>
      </c>
      <c r="J26" s="8"/>
      <c r="K26" s="15" t="s">
        <v>103</v>
      </c>
      <c r="L26" s="15"/>
    </row>
    <row r="27" spans="1:12" s="16" customFormat="1" ht="15.75" customHeight="1" x14ac:dyDescent="0.3">
      <c r="B27" s="16" t="s">
        <v>271</v>
      </c>
      <c r="E27" s="69">
        <v>114</v>
      </c>
      <c r="F27" s="70">
        <v>113</v>
      </c>
      <c r="G27" s="70">
        <v>114</v>
      </c>
      <c r="H27" s="70">
        <v>123</v>
      </c>
      <c r="I27" s="70">
        <v>161</v>
      </c>
      <c r="J27" s="8"/>
      <c r="K27" s="8"/>
      <c r="L27" s="15"/>
    </row>
    <row r="28" spans="1:12" s="16" customFormat="1" ht="15.75" customHeight="1" x14ac:dyDescent="0.3">
      <c r="B28" s="16" t="s">
        <v>272</v>
      </c>
      <c r="E28" s="69">
        <v>644</v>
      </c>
      <c r="F28" s="70">
        <v>657</v>
      </c>
      <c r="G28" s="70">
        <v>655</v>
      </c>
      <c r="H28" s="70">
        <v>680</v>
      </c>
      <c r="I28" s="68">
        <v>715</v>
      </c>
      <c r="J28" s="8"/>
      <c r="K28" s="16" t="s">
        <v>209</v>
      </c>
      <c r="L28" s="15"/>
    </row>
    <row r="29" spans="1:12" s="27" customFormat="1" ht="15" customHeight="1" x14ac:dyDescent="0.25">
      <c r="A29" s="60" t="s">
        <v>231</v>
      </c>
      <c r="B29" s="60"/>
      <c r="C29" s="60"/>
      <c r="D29" s="60"/>
      <c r="E29" s="83">
        <v>66421</v>
      </c>
      <c r="F29" s="84">
        <v>69699</v>
      </c>
      <c r="G29" s="84">
        <v>65310</v>
      </c>
      <c r="H29" s="84">
        <v>70121</v>
      </c>
      <c r="I29" s="84">
        <v>72697</v>
      </c>
      <c r="J29" s="61" t="s">
        <v>230</v>
      </c>
      <c r="K29" s="60"/>
      <c r="L29" s="28"/>
    </row>
    <row r="30" spans="1:12" s="49" customFormat="1" ht="3" customHeight="1" x14ac:dyDescent="0.25">
      <c r="A30" s="44"/>
      <c r="B30" s="44"/>
      <c r="C30" s="44"/>
      <c r="D30" s="45"/>
      <c r="E30" s="46"/>
      <c r="F30" s="46"/>
      <c r="G30" s="47"/>
      <c r="H30" s="45"/>
      <c r="I30" s="45"/>
      <c r="J30" s="44"/>
      <c r="K30" s="44"/>
      <c r="L30" s="48"/>
    </row>
    <row r="31" spans="1:12" s="10" customFormat="1" ht="3" customHeight="1" x14ac:dyDescent="0.3">
      <c r="L31" s="9"/>
    </row>
    <row r="32" spans="1:12" s="16" customFormat="1" ht="17.100000000000001" customHeight="1" x14ac:dyDescent="0.25">
      <c r="A32" s="15"/>
      <c r="B32" s="50" t="s">
        <v>199</v>
      </c>
      <c r="C32" s="15" t="s">
        <v>198</v>
      </c>
      <c r="E32" s="15"/>
      <c r="F32" s="15"/>
      <c r="H32" s="3" t="s">
        <v>204</v>
      </c>
      <c r="I32" s="15" t="s">
        <v>203</v>
      </c>
      <c r="J32" s="15"/>
      <c r="K32" s="15"/>
      <c r="L32" s="15"/>
    </row>
    <row r="33" spans="1:12" s="16" customFormat="1" ht="17.100000000000001" customHeight="1" x14ac:dyDescent="0.25">
      <c r="A33" s="15"/>
      <c r="C33" s="15" t="s">
        <v>197</v>
      </c>
      <c r="E33" s="15"/>
      <c r="F33" s="15"/>
      <c r="I33" s="15" t="s">
        <v>202</v>
      </c>
      <c r="J33" s="15"/>
      <c r="K33" s="15"/>
      <c r="L33" s="15"/>
    </row>
    <row r="34" spans="1:12" s="16" customFormat="1" ht="17.100000000000001" customHeight="1" x14ac:dyDescent="0.25">
      <c r="A34" s="15"/>
      <c r="B34" s="50" t="s">
        <v>201</v>
      </c>
      <c r="C34" s="15" t="s">
        <v>200</v>
      </c>
      <c r="E34" s="15"/>
      <c r="F34" s="15"/>
      <c r="H34" s="3" t="s">
        <v>205</v>
      </c>
      <c r="I34" s="15" t="s">
        <v>217</v>
      </c>
      <c r="J34" s="15"/>
      <c r="K34" s="15"/>
      <c r="L34" s="15"/>
    </row>
    <row r="37" spans="1:12" x14ac:dyDescent="0.3">
      <c r="D37" s="53"/>
      <c r="H37" s="29"/>
    </row>
  </sheetData>
  <mergeCells count="3">
    <mergeCell ref="A5:D6"/>
    <mergeCell ref="J5:K6"/>
    <mergeCell ref="J3:K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T-10.1</vt:lpstr>
      <vt:lpstr>T-10.2</vt:lpstr>
      <vt:lpstr>T-10.3</vt:lpstr>
      <vt:lpstr>'T-10.1'!Print_Area</vt:lpstr>
      <vt:lpstr>'T-10.2'!Print_Area</vt:lpstr>
      <vt:lpstr>'T-10.3'!Print_Area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2018-08-22T08:29:22Z</cp:lastPrinted>
  <dcterms:created xsi:type="dcterms:W3CDTF">2004-08-20T21:28:46Z</dcterms:created>
  <dcterms:modified xsi:type="dcterms:W3CDTF">2019-05-10T07:28:09Z</dcterms:modified>
</cp:coreProperties>
</file>