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0" yWindow="90" windowWidth="10290" windowHeight="8085" tabRatio="656"/>
  </bookViews>
  <sheets>
    <sheet name="T-18.1" sheetId="20" r:id="rId1"/>
  </sheets>
  <definedNames>
    <definedName name="_xlnm.Print_Area" localSheetId="0">'T-18.1'!$A$1:$AH$43</definedName>
  </definedNames>
  <calcPr calcId="124519"/>
</workbook>
</file>

<file path=xl/calcChain.xml><?xml version="1.0" encoding="utf-8"?>
<calcChain xmlns="http://schemas.openxmlformats.org/spreadsheetml/2006/main">
  <c r="F9" i="20"/>
  <c r="G9"/>
  <c r="H9"/>
  <c r="I9"/>
  <c r="J9"/>
  <c r="K9"/>
  <c r="L9"/>
  <c r="M9"/>
  <c r="N9"/>
  <c r="O9"/>
  <c r="E9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<sst xmlns="http://schemas.openxmlformats.org/spreadsheetml/2006/main" count="80" uniqueCount="67">
  <si>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</si>
  <si>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</si>
  <si>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</si>
  <si>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</si>
  <si>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</si>
  <si>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</si>
  <si>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</si>
  <si>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</si>
  <si>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</si>
  <si>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</si>
  <si>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</si>
  <si>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</si>
  <si>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</si>
  <si>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</si>
  <si>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</si>
  <si>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</si>
  <si>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</si>
  <si>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</si>
  <si>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</si>
  <si>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</si>
  <si>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</si>
  <si>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</si>
  <si>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ทวงถาม</t>
  </si>
  <si>
    <t>ประจำ</t>
  </si>
  <si>
    <t>Demand deposit</t>
  </si>
  <si>
    <t xml:space="preserve"> deposit</t>
  </si>
  <si>
    <t>branche</t>
  </si>
  <si>
    <t>Overdraft</t>
  </si>
  <si>
    <t>Loan</t>
  </si>
  <si>
    <t>-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</si>
  <si>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</si>
  <si>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</si>
  <si>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</si>
  <si>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</si>
  <si>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</si>
  <si>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</si>
  <si>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</si>
  <si>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</si>
  <si>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</si>
  <si>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</si>
  <si>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</si>
  <si>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</si>
  <si>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</si>
  <si>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</si>
  <si>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ภาคใต้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</si>
  <si>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</si>
  <si>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</si>
  <si>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</si>
  <si>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</si>
  <si>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</si>
  <si>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</si>
  <si>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</si>
  <si>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</si>
  <si>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</si>
  <si>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</si>
  <si>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</si>
  <si>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</si>
  <si>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</si>
  <si>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</si>
  <si>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</si>
  <si>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ธนาคารแห่งประเทศไทย</t>
  </si>
  <si>
    <t>Bank of Thailand</t>
  </si>
  <si>
    <t>Source:</t>
  </si>
  <si>
    <t>ที่มา:</t>
  </si>
  <si>
    <t>เงินฝากอื่นๆ</t>
  </si>
  <si>
    <t>เงินรับฝาก และเงินให้สินเชื่อของธนาคารพาณิชย์ เป็นรายจังหวัด ภาคใต้ พ.ศ. 2559</t>
  </si>
  <si>
    <t>Deposits and Credits of Commercial Bank by Province of Southern Region: 2016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</si>
</sst>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10" xfId="0" applyFont="1" applyBorder="1"/>
    <xf numFmtId="0" fontId="6" fillId="0" borderId="0" xfId="0" applyFont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5" fillId="0" borderId="2" xfId="0" applyNumberFormat="1" applyFont="1" applyBorder="1"/>
    <xf numFmtId="41" fontId="5" fillId="0" borderId="2" xfId="1" applyNumberFormat="1" applyFont="1" applyBorder="1" applyAlignment="1">
      <alignment horizontal="right"/>
    </xf>
    <xf numFmtId="41" fontId="5" fillId="0" borderId="0" xfId="1" applyNumberFormat="1" applyFont="1" applyAlignment="1">
      <alignment horizontal="right"/>
    </xf>
    <xf numFmtId="41" fontId="5" fillId="0" borderId="10" xfId="1" applyNumberFormat="1" applyFont="1" applyBorder="1" applyAlignment="1">
      <alignment horizontal="right"/>
    </xf>
    <xf numFmtId="41" fontId="8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809625</xdr:colOff>
      <xdr:row>30</xdr:row>
      <xdr:rowOff>85725</xdr:rowOff>
    </xdr:to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8305800" y="6172200"/>
          <a:ext cx="571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1257300</xdr:colOff>
      <xdr:row>0</xdr:row>
      <xdr:rowOff>0</xdr:rowOff>
    </xdr:from>
    <xdr:to>
      <xdr:col>18</xdr:col>
      <xdr:colOff>219075</xdr:colOff>
      <xdr:row>29</xdr:row>
      <xdr:rowOff>228600</xdr:rowOff>
    </xdr:to>
    <xdr:grpSp>
      <xdr:nvGrpSpPr>
        <xdr:cNvPr id="2526" name="Group 132"/>
        <xdr:cNvGrpSpPr>
          <a:grpSpLocks/>
        </xdr:cNvGrpSpPr>
      </xdr:nvGrpSpPr>
      <xdr:grpSpPr bwMode="auto">
        <a:xfrm>
          <a:off x="9324975" y="0"/>
          <a:ext cx="523875" cy="6496050"/>
          <a:chOff x="993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998" y="166"/>
            <a:ext cx="39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2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7"/>
  <sheetViews>
    <sheetView showGridLines="0" tabSelected="1" workbookViewId="0">
      <selection activeCell="Q3" sqref="Q3"/>
    </sheetView>
  </sheetViews>
  <sheetFormatPr defaultRowHeight="18.75"/>
  <cols>
    <col min="1" max="1" width="1.7109375" style="11" customWidth="1"/>
    <col min="2" max="2" width="5.85546875" style="11" customWidth="1"/>
    <col min="3" max="3" width="5.28515625" style="11" customWidth="1"/>
    <col min="4" max="4" width="1.85546875" style="11" customWidth="1"/>
    <col min="5" max="5" width="9" style="11" customWidth="1"/>
    <col min="6" max="6" width="7.85546875" style="11" customWidth="1"/>
    <col min="7" max="7" width="13.28515625" style="11" customWidth="1"/>
    <col min="8" max="8" width="8.28515625" style="11" customWidth="1"/>
    <col min="9" max="9" width="7.85546875" style="11" customWidth="1"/>
    <col min="10" max="10" width="9.5703125" style="11" customWidth="1"/>
    <col min="11" max="11" width="7.85546875" style="11" customWidth="1"/>
    <col min="12" max="12" width="13.28515625" style="11" customWidth="1"/>
    <col min="13" max="13" width="10" style="11" customWidth="1"/>
    <col min="14" max="14" width="8.7109375" style="11" customWidth="1"/>
    <col min="15" max="15" width="9.28515625" style="11" customWidth="1"/>
    <col min="16" max="16" width="1.28515625" style="11" customWidth="1"/>
    <col min="17" max="17" width="20.140625" style="11" customWidth="1"/>
    <col min="18" max="18" width="3.28515625" style="11" customWidth="1"/>
    <col min="19" max="19" width="4.5703125" style="11" customWidth="1"/>
    <col min="20" max="16384" width="9.140625" style="11"/>
  </cols>
  <sheetData>
    <row r="1" spans="1:19" s="1" customFormat="1">
      <c r="B1" s="2" t="s">
        <v>3</v>
      </c>
      <c r="C1" s="3">
        <v>18.100000000000001</v>
      </c>
      <c r="D1" s="2" t="s">
        <v>65</v>
      </c>
      <c r="P1" s="4"/>
    </row>
    <row r="2" spans="1:19" s="5" customFormat="1">
      <c r="B2" s="1" t="s">
        <v>20</v>
      </c>
      <c r="C2" s="3">
        <v>18.100000000000001</v>
      </c>
      <c r="D2" s="6" t="s">
        <v>66</v>
      </c>
    </row>
    <row r="3" spans="1:19" s="5" customFormat="1">
      <c r="B3" s="7"/>
      <c r="C3" s="3"/>
      <c r="D3" s="7"/>
      <c r="Q3" s="8" t="s">
        <v>18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0" customFormat="1" ht="21" customHeight="1">
      <c r="A5" s="40" t="s">
        <v>14</v>
      </c>
      <c r="B5" s="40"/>
      <c r="C5" s="40"/>
      <c r="D5" s="41"/>
      <c r="E5" s="33" t="s">
        <v>2</v>
      </c>
      <c r="F5" s="52" t="s">
        <v>13</v>
      </c>
      <c r="G5" s="53"/>
      <c r="H5" s="53"/>
      <c r="I5" s="53"/>
      <c r="J5" s="54"/>
      <c r="K5" s="52" t="s">
        <v>16</v>
      </c>
      <c r="L5" s="53"/>
      <c r="M5" s="53"/>
      <c r="N5" s="53"/>
      <c r="O5" s="54"/>
      <c r="P5" s="46" t="s">
        <v>15</v>
      </c>
      <c r="Q5" s="47"/>
      <c r="R5" s="19"/>
      <c r="S5" s="16"/>
    </row>
    <row r="6" spans="1:19" s="10" customFormat="1" ht="21" customHeight="1">
      <c r="A6" s="42"/>
      <c r="B6" s="42"/>
      <c r="C6" s="42"/>
      <c r="D6" s="43"/>
      <c r="E6" s="27" t="s">
        <v>4</v>
      </c>
      <c r="F6" s="27"/>
      <c r="G6" s="27" t="s">
        <v>19</v>
      </c>
      <c r="H6" s="27" t="s">
        <v>6</v>
      </c>
      <c r="I6" s="34" t="s">
        <v>23</v>
      </c>
      <c r="J6" s="31"/>
      <c r="K6" s="25"/>
      <c r="L6" s="33"/>
      <c r="M6" s="25"/>
      <c r="N6" s="30"/>
      <c r="O6" s="30"/>
      <c r="P6" s="48"/>
      <c r="Q6" s="49"/>
      <c r="R6" s="19"/>
      <c r="S6" s="16"/>
    </row>
    <row r="7" spans="1:19" s="10" customFormat="1" ht="21" customHeight="1">
      <c r="A7" s="42"/>
      <c r="B7" s="42"/>
      <c r="C7" s="42"/>
      <c r="D7" s="43"/>
      <c r="E7" s="27" t="s">
        <v>5</v>
      </c>
      <c r="F7" s="27" t="s">
        <v>0</v>
      </c>
      <c r="G7" s="27" t="s">
        <v>22</v>
      </c>
      <c r="H7" s="27" t="s">
        <v>12</v>
      </c>
      <c r="I7" s="27" t="s">
        <v>11</v>
      </c>
      <c r="J7" s="27" t="s">
        <v>64</v>
      </c>
      <c r="K7" s="25" t="s">
        <v>0</v>
      </c>
      <c r="L7" s="27" t="s">
        <v>7</v>
      </c>
      <c r="M7" s="25" t="s">
        <v>8</v>
      </c>
      <c r="N7" s="30" t="s">
        <v>9</v>
      </c>
      <c r="O7" s="30" t="s">
        <v>17</v>
      </c>
      <c r="P7" s="48"/>
      <c r="Q7" s="49"/>
      <c r="R7" s="19"/>
      <c r="S7" s="16"/>
    </row>
    <row r="8" spans="1:19" s="10" customFormat="1" ht="21" customHeight="1">
      <c r="A8" s="44"/>
      <c r="B8" s="44"/>
      <c r="C8" s="44"/>
      <c r="D8" s="45"/>
      <c r="E8" s="32" t="s">
        <v>26</v>
      </c>
      <c r="F8" s="32" t="s">
        <v>1</v>
      </c>
      <c r="G8" s="32" t="s">
        <v>24</v>
      </c>
      <c r="H8" s="32" t="s">
        <v>25</v>
      </c>
      <c r="I8" s="32" t="s">
        <v>25</v>
      </c>
      <c r="J8" s="32" t="s">
        <v>21</v>
      </c>
      <c r="K8" s="26" t="s">
        <v>1</v>
      </c>
      <c r="L8" s="32" t="s">
        <v>27</v>
      </c>
      <c r="M8" s="26" t="s">
        <v>28</v>
      </c>
      <c r="N8" s="28" t="s">
        <v>10</v>
      </c>
      <c r="O8" s="28" t="s">
        <v>21</v>
      </c>
      <c r="P8" s="50"/>
      <c r="Q8" s="51"/>
      <c r="R8" s="19"/>
      <c r="S8" s="16"/>
    </row>
    <row r="9" spans="1:19" s="10" customFormat="1" ht="22.15" customHeight="1">
      <c r="A9" s="18" t="s">
        <v>44</v>
      </c>
      <c r="E9" s="39">
        <f>SUM(E10:E23)</f>
        <v>856</v>
      </c>
      <c r="F9" s="39">
        <f t="shared" ref="F9:O9" si="0">SUM(F10:F23)</f>
        <v>646217</v>
      </c>
      <c r="G9" s="39">
        <f t="shared" si="0"/>
        <v>25318</v>
      </c>
      <c r="H9" s="39">
        <f t="shared" si="0"/>
        <v>404765</v>
      </c>
      <c r="I9" s="39">
        <f t="shared" si="0"/>
        <v>216096</v>
      </c>
      <c r="J9" s="39">
        <f t="shared" si="0"/>
        <v>38</v>
      </c>
      <c r="K9" s="39">
        <f t="shared" si="0"/>
        <v>688717</v>
      </c>
      <c r="L9" s="39">
        <f t="shared" si="0"/>
        <v>98892</v>
      </c>
      <c r="M9" s="39">
        <f t="shared" si="0"/>
        <v>512196</v>
      </c>
      <c r="N9" s="39">
        <f t="shared" si="0"/>
        <v>77321</v>
      </c>
      <c r="O9" s="39">
        <f t="shared" si="0"/>
        <v>308</v>
      </c>
      <c r="P9" s="21"/>
      <c r="Q9" s="17" t="s">
        <v>45</v>
      </c>
      <c r="R9" s="16"/>
      <c r="S9" s="16"/>
    </row>
    <row r="10" spans="1:19" s="10" customFormat="1" ht="20.100000000000001" customHeight="1">
      <c r="B10" s="22" t="s">
        <v>30</v>
      </c>
      <c r="C10" s="22"/>
      <c r="E10" s="35">
        <v>96</v>
      </c>
      <c r="F10" s="36">
        <f>SUM(G10:J10)</f>
        <v>67082</v>
      </c>
      <c r="G10" s="36">
        <v>1749</v>
      </c>
      <c r="H10" s="36">
        <v>43531</v>
      </c>
      <c r="I10" s="36">
        <v>21801</v>
      </c>
      <c r="J10" s="36">
        <v>1</v>
      </c>
      <c r="K10" s="37">
        <f>SUM(L10:O10)</f>
        <v>68034</v>
      </c>
      <c r="L10" s="38">
        <v>13771</v>
      </c>
      <c r="M10" s="38">
        <v>45512</v>
      </c>
      <c r="N10" s="36">
        <v>8734</v>
      </c>
      <c r="O10" s="38">
        <v>17</v>
      </c>
      <c r="P10" s="21"/>
      <c r="Q10" s="29" t="s">
        <v>46</v>
      </c>
      <c r="R10" s="16"/>
      <c r="S10" s="16"/>
    </row>
    <row r="11" spans="1:19" s="10" customFormat="1" ht="20.100000000000001" customHeight="1">
      <c r="B11" s="22" t="s">
        <v>31</v>
      </c>
      <c r="C11" s="22"/>
      <c r="E11" s="35">
        <v>51</v>
      </c>
      <c r="F11" s="36">
        <f t="shared" ref="F11:F23" si="1">SUM(G11:J11)</f>
        <v>27287</v>
      </c>
      <c r="G11" s="36">
        <v>993</v>
      </c>
      <c r="H11" s="36">
        <v>18545</v>
      </c>
      <c r="I11" s="36">
        <v>7749</v>
      </c>
      <c r="J11" s="36" t="s">
        <v>29</v>
      </c>
      <c r="K11" s="37">
        <f t="shared" ref="K11:K23" si="2">SUM(L11:O11)</f>
        <v>40592</v>
      </c>
      <c r="L11" s="38">
        <v>7029</v>
      </c>
      <c r="M11" s="38">
        <v>31390</v>
      </c>
      <c r="N11" s="36">
        <v>2171</v>
      </c>
      <c r="O11" s="38">
        <v>2</v>
      </c>
      <c r="P11" s="21"/>
      <c r="Q11" s="29" t="s">
        <v>47</v>
      </c>
      <c r="R11" s="16"/>
      <c r="S11" s="16"/>
    </row>
    <row r="12" spans="1:19" s="10" customFormat="1" ht="20.100000000000001" customHeight="1">
      <c r="B12" s="22" t="s">
        <v>32</v>
      </c>
      <c r="C12" s="22"/>
      <c r="E12" s="35">
        <v>29</v>
      </c>
      <c r="F12" s="36">
        <f t="shared" si="1"/>
        <v>17204</v>
      </c>
      <c r="G12" s="36">
        <v>534</v>
      </c>
      <c r="H12" s="36">
        <v>10522</v>
      </c>
      <c r="I12" s="36">
        <v>6148</v>
      </c>
      <c r="J12" s="36" t="s">
        <v>29</v>
      </c>
      <c r="K12" s="37">
        <f t="shared" si="2"/>
        <v>16497</v>
      </c>
      <c r="L12" s="38">
        <v>3251</v>
      </c>
      <c r="M12" s="38">
        <v>12026</v>
      </c>
      <c r="N12" s="36">
        <v>1217</v>
      </c>
      <c r="O12" s="38">
        <v>3</v>
      </c>
      <c r="P12" s="21"/>
      <c r="Q12" s="29" t="s">
        <v>48</v>
      </c>
      <c r="R12" s="16"/>
      <c r="S12" s="16"/>
    </row>
    <row r="13" spans="1:19" s="10" customFormat="1" ht="20.100000000000001" customHeight="1">
      <c r="B13" s="22" t="s">
        <v>33</v>
      </c>
      <c r="C13" s="22"/>
      <c r="E13" s="35">
        <v>142</v>
      </c>
      <c r="F13" s="36">
        <f t="shared" si="1"/>
        <v>116587</v>
      </c>
      <c r="G13" s="36">
        <v>5300</v>
      </c>
      <c r="H13" s="36">
        <v>74520</v>
      </c>
      <c r="I13" s="36">
        <v>36749</v>
      </c>
      <c r="J13" s="36">
        <v>18</v>
      </c>
      <c r="K13" s="37">
        <f t="shared" si="2"/>
        <v>181475</v>
      </c>
      <c r="L13" s="38">
        <v>14676</v>
      </c>
      <c r="M13" s="38">
        <v>161030</v>
      </c>
      <c r="N13" s="36">
        <v>5540</v>
      </c>
      <c r="O13" s="38">
        <v>229</v>
      </c>
      <c r="P13" s="21"/>
      <c r="Q13" s="29" t="s">
        <v>49</v>
      </c>
      <c r="R13" s="16"/>
      <c r="S13" s="16"/>
    </row>
    <row r="14" spans="1:19" s="10" customFormat="1" ht="20.100000000000001" customHeight="1">
      <c r="B14" s="22" t="s">
        <v>34</v>
      </c>
      <c r="C14" s="22"/>
      <c r="E14" s="35">
        <v>162</v>
      </c>
      <c r="F14" s="36">
        <f t="shared" si="1"/>
        <v>94656</v>
      </c>
      <c r="G14" s="36">
        <v>3111</v>
      </c>
      <c r="H14" s="36">
        <v>61145</v>
      </c>
      <c r="I14" s="36">
        <v>30388</v>
      </c>
      <c r="J14" s="36">
        <v>12</v>
      </c>
      <c r="K14" s="37">
        <f t="shared" si="2"/>
        <v>108348</v>
      </c>
      <c r="L14" s="38">
        <v>19285</v>
      </c>
      <c r="M14" s="38">
        <v>81257</v>
      </c>
      <c r="N14" s="36">
        <v>7801</v>
      </c>
      <c r="O14" s="38">
        <v>5</v>
      </c>
      <c r="P14" s="21"/>
      <c r="Q14" s="29" t="s">
        <v>50</v>
      </c>
      <c r="R14" s="16"/>
      <c r="S14" s="16"/>
    </row>
    <row r="15" spans="1:19" s="10" customFormat="1" ht="20.100000000000001" customHeight="1">
      <c r="B15" s="22" t="s">
        <v>35</v>
      </c>
      <c r="C15" s="22"/>
      <c r="E15" s="35">
        <v>16</v>
      </c>
      <c r="F15" s="36">
        <f t="shared" si="1"/>
        <v>17992</v>
      </c>
      <c r="G15" s="36">
        <v>649</v>
      </c>
      <c r="H15" s="36">
        <v>10304</v>
      </c>
      <c r="I15" s="36">
        <v>7039</v>
      </c>
      <c r="J15" s="36" t="s">
        <v>29</v>
      </c>
      <c r="K15" s="37">
        <f t="shared" si="2"/>
        <v>7075</v>
      </c>
      <c r="L15" s="38">
        <v>2280</v>
      </c>
      <c r="M15" s="38">
        <v>3753</v>
      </c>
      <c r="N15" s="36">
        <v>1042</v>
      </c>
      <c r="O15" s="38" t="s">
        <v>29</v>
      </c>
      <c r="P15" s="21"/>
      <c r="Q15" s="29" t="s">
        <v>51</v>
      </c>
      <c r="R15" s="16"/>
      <c r="S15" s="16"/>
    </row>
    <row r="16" spans="1:19" s="10" customFormat="1" ht="20.100000000000001" customHeight="1">
      <c r="B16" s="22" t="s">
        <v>36</v>
      </c>
      <c r="C16" s="22"/>
      <c r="E16" s="35">
        <v>49</v>
      </c>
      <c r="F16" s="36">
        <f t="shared" si="1"/>
        <v>34415</v>
      </c>
      <c r="G16" s="36">
        <v>1001</v>
      </c>
      <c r="H16" s="36">
        <v>21117</v>
      </c>
      <c r="I16" s="36">
        <v>12297</v>
      </c>
      <c r="J16" s="36" t="s">
        <v>29</v>
      </c>
      <c r="K16" s="37">
        <f t="shared" si="2"/>
        <v>23974</v>
      </c>
      <c r="L16" s="38">
        <v>5941</v>
      </c>
      <c r="M16" s="38">
        <v>14957</v>
      </c>
      <c r="N16" s="36">
        <v>3060</v>
      </c>
      <c r="O16" s="38">
        <v>16</v>
      </c>
      <c r="P16" s="21"/>
      <c r="Q16" s="29" t="s">
        <v>52</v>
      </c>
      <c r="R16" s="16"/>
      <c r="S16" s="16"/>
    </row>
    <row r="17" spans="1:19" s="10" customFormat="1" ht="20.100000000000001" customHeight="1">
      <c r="B17" s="22" t="s">
        <v>37</v>
      </c>
      <c r="C17" s="22"/>
      <c r="E17" s="35">
        <v>156</v>
      </c>
      <c r="F17" s="36">
        <f t="shared" si="1"/>
        <v>145422</v>
      </c>
      <c r="G17" s="36">
        <v>5603</v>
      </c>
      <c r="H17" s="36">
        <v>85847</v>
      </c>
      <c r="I17" s="36">
        <v>53971</v>
      </c>
      <c r="J17" s="36">
        <v>1</v>
      </c>
      <c r="K17" s="37">
        <f t="shared" si="2"/>
        <v>150296</v>
      </c>
      <c r="L17" s="38">
        <v>18575</v>
      </c>
      <c r="M17" s="38">
        <v>110843</v>
      </c>
      <c r="N17" s="36">
        <v>20864</v>
      </c>
      <c r="O17" s="38">
        <v>14</v>
      </c>
      <c r="P17" s="21"/>
      <c r="Q17" s="29" t="s">
        <v>53</v>
      </c>
      <c r="R17" s="16"/>
      <c r="S17" s="16"/>
    </row>
    <row r="18" spans="1:19" s="10" customFormat="1" ht="20.100000000000001" customHeight="1">
      <c r="B18" s="22" t="s">
        <v>38</v>
      </c>
      <c r="C18" s="22"/>
      <c r="E18" s="35">
        <v>16</v>
      </c>
      <c r="F18" s="36">
        <f t="shared" si="1"/>
        <v>9113</v>
      </c>
      <c r="G18" s="36">
        <v>402</v>
      </c>
      <c r="H18" s="36">
        <v>6089</v>
      </c>
      <c r="I18" s="36">
        <v>2622</v>
      </c>
      <c r="J18" s="36" t="s">
        <v>29</v>
      </c>
      <c r="K18" s="37">
        <f t="shared" si="2"/>
        <v>7173</v>
      </c>
      <c r="L18" s="38">
        <v>1696</v>
      </c>
      <c r="M18" s="38">
        <v>4565</v>
      </c>
      <c r="N18" s="36">
        <v>912</v>
      </c>
      <c r="O18" s="38" t="s">
        <v>29</v>
      </c>
      <c r="P18" s="21"/>
      <c r="Q18" s="29" t="s">
        <v>54</v>
      </c>
      <c r="R18" s="16"/>
      <c r="S18" s="16"/>
    </row>
    <row r="19" spans="1:19" s="10" customFormat="1" ht="20.100000000000001" customHeight="1">
      <c r="B19" s="22" t="s">
        <v>39</v>
      </c>
      <c r="C19" s="22"/>
      <c r="E19" s="35">
        <v>54</v>
      </c>
      <c r="F19" s="36">
        <f t="shared" si="1"/>
        <v>35838</v>
      </c>
      <c r="G19" s="36">
        <v>1109</v>
      </c>
      <c r="H19" s="36">
        <v>22548</v>
      </c>
      <c r="I19" s="36">
        <v>12180</v>
      </c>
      <c r="J19" s="36">
        <v>1</v>
      </c>
      <c r="K19" s="37">
        <f t="shared" si="2"/>
        <v>34279</v>
      </c>
      <c r="L19" s="38">
        <v>5912</v>
      </c>
      <c r="M19" s="38">
        <v>22809</v>
      </c>
      <c r="N19" s="36">
        <v>5542</v>
      </c>
      <c r="O19" s="38">
        <v>16</v>
      </c>
      <c r="P19" s="21"/>
      <c r="Q19" s="29" t="s">
        <v>55</v>
      </c>
      <c r="R19" s="16"/>
      <c r="S19" s="16"/>
    </row>
    <row r="20" spans="1:19" s="10" customFormat="1" ht="20.100000000000001" customHeight="1">
      <c r="B20" s="22" t="s">
        <v>40</v>
      </c>
      <c r="C20" s="22"/>
      <c r="E20" s="35">
        <v>28</v>
      </c>
      <c r="F20" s="36">
        <f t="shared" si="1"/>
        <v>16006</v>
      </c>
      <c r="G20" s="36">
        <v>314</v>
      </c>
      <c r="H20" s="36">
        <v>10504</v>
      </c>
      <c r="I20" s="36">
        <v>5187</v>
      </c>
      <c r="J20" s="36">
        <v>1</v>
      </c>
      <c r="K20" s="37">
        <f t="shared" si="2"/>
        <v>14545</v>
      </c>
      <c r="L20" s="38">
        <v>2891</v>
      </c>
      <c r="M20" s="38">
        <v>9186</v>
      </c>
      <c r="N20" s="36">
        <v>2463</v>
      </c>
      <c r="O20" s="38">
        <v>5</v>
      </c>
      <c r="P20" s="21"/>
      <c r="Q20" s="29" t="s">
        <v>56</v>
      </c>
      <c r="R20" s="16"/>
      <c r="S20" s="16"/>
    </row>
    <row r="21" spans="1:19" s="10" customFormat="1" ht="20.100000000000001" customHeight="1">
      <c r="B21" s="22" t="s">
        <v>41</v>
      </c>
      <c r="C21" s="22"/>
      <c r="E21" s="35">
        <v>16</v>
      </c>
      <c r="F21" s="36">
        <f t="shared" si="1"/>
        <v>18820</v>
      </c>
      <c r="G21" s="36">
        <v>1067</v>
      </c>
      <c r="H21" s="36">
        <v>12278</v>
      </c>
      <c r="I21" s="36">
        <v>5472</v>
      </c>
      <c r="J21" s="36">
        <v>3</v>
      </c>
      <c r="K21" s="37">
        <f t="shared" si="2"/>
        <v>11800</v>
      </c>
      <c r="L21" s="38">
        <v>1249</v>
      </c>
      <c r="M21" s="38">
        <v>4408</v>
      </c>
      <c r="N21" s="36">
        <v>6143</v>
      </c>
      <c r="O21" s="38" t="s">
        <v>29</v>
      </c>
      <c r="P21" s="21"/>
      <c r="Q21" s="29" t="s">
        <v>57</v>
      </c>
      <c r="R21" s="16"/>
      <c r="S21" s="16"/>
    </row>
    <row r="22" spans="1:19" s="10" customFormat="1" ht="20.100000000000001" customHeight="1">
      <c r="B22" s="22" t="s">
        <v>42</v>
      </c>
      <c r="C22" s="22"/>
      <c r="E22" s="35">
        <v>20</v>
      </c>
      <c r="F22" s="36">
        <f t="shared" si="1"/>
        <v>26642</v>
      </c>
      <c r="G22" s="36">
        <v>2588</v>
      </c>
      <c r="H22" s="36">
        <v>15496</v>
      </c>
      <c r="I22" s="36">
        <v>8557</v>
      </c>
      <c r="J22" s="36">
        <v>1</v>
      </c>
      <c r="K22" s="37">
        <f t="shared" si="2"/>
        <v>15833</v>
      </c>
      <c r="L22" s="38">
        <v>1298</v>
      </c>
      <c r="M22" s="38">
        <v>6315</v>
      </c>
      <c r="N22" s="36">
        <v>8219</v>
      </c>
      <c r="O22" s="38">
        <v>1</v>
      </c>
      <c r="P22" s="21"/>
      <c r="Q22" s="29" t="s">
        <v>58</v>
      </c>
      <c r="R22" s="16"/>
      <c r="S22" s="16"/>
    </row>
    <row r="23" spans="1:19" s="10" customFormat="1" ht="20.100000000000001" customHeight="1">
      <c r="B23" s="22" t="s">
        <v>43</v>
      </c>
      <c r="C23" s="22"/>
      <c r="E23" s="35">
        <v>21</v>
      </c>
      <c r="F23" s="36">
        <f t="shared" si="1"/>
        <v>19153</v>
      </c>
      <c r="G23" s="36">
        <v>898</v>
      </c>
      <c r="H23" s="36">
        <v>12319</v>
      </c>
      <c r="I23" s="36">
        <v>5936</v>
      </c>
      <c r="J23" s="36" t="s">
        <v>29</v>
      </c>
      <c r="K23" s="37">
        <f t="shared" si="2"/>
        <v>8796</v>
      </c>
      <c r="L23" s="38">
        <v>1038</v>
      </c>
      <c r="M23" s="38">
        <v>4145</v>
      </c>
      <c r="N23" s="36">
        <v>3613</v>
      </c>
      <c r="O23" s="38" t="s">
        <v>29</v>
      </c>
      <c r="P23" s="21"/>
      <c r="Q23" s="29" t="s">
        <v>59</v>
      </c>
      <c r="R23" s="16"/>
      <c r="S23" s="16"/>
    </row>
    <row r="24" spans="1:19" s="10" customFormat="1" ht="6" hidden="1" customHeight="1">
      <c r="E24" s="35"/>
      <c r="F24" s="36"/>
      <c r="G24" s="36"/>
      <c r="H24" s="36"/>
      <c r="I24" s="36"/>
      <c r="J24" s="36"/>
      <c r="K24" s="37"/>
      <c r="L24" s="38"/>
      <c r="M24" s="38"/>
      <c r="N24" s="36"/>
      <c r="O24" s="38"/>
      <c r="P24" s="21"/>
      <c r="Q24" s="16"/>
      <c r="R24" s="16"/>
      <c r="S24" s="16"/>
    </row>
    <row r="25" spans="1:19" s="10" customFormat="1" ht="9" customHeight="1">
      <c r="E25" s="20"/>
      <c r="F25" s="20"/>
      <c r="G25" s="20"/>
      <c r="H25" s="20"/>
      <c r="I25" s="20"/>
      <c r="J25" s="20"/>
      <c r="L25" s="20"/>
      <c r="N25" s="21"/>
      <c r="O25" s="21"/>
      <c r="P25" s="21"/>
      <c r="Q25" s="16"/>
      <c r="R25" s="16"/>
      <c r="S25" s="16"/>
    </row>
    <row r="26" spans="1:19" s="10" customFormat="1" ht="3" customHeight="1">
      <c r="A26" s="9"/>
      <c r="B26" s="9"/>
      <c r="C26" s="9"/>
      <c r="D26" s="9"/>
      <c r="E26" s="23"/>
      <c r="F26" s="23"/>
      <c r="G26" s="23"/>
      <c r="H26" s="23"/>
      <c r="I26" s="23"/>
      <c r="J26" s="23"/>
      <c r="K26" s="9"/>
      <c r="L26" s="23"/>
      <c r="M26" s="9"/>
      <c r="N26" s="24"/>
      <c r="O26" s="24"/>
      <c r="P26" s="24"/>
      <c r="Q26" s="9"/>
      <c r="R26" s="16"/>
      <c r="S26" s="16"/>
    </row>
    <row r="27" spans="1:19" s="10" customFormat="1" ht="3" customHeight="1">
      <c r="P27" s="16"/>
      <c r="Q27" s="16"/>
      <c r="S27" s="16"/>
    </row>
    <row r="28" spans="1:19" s="10" customFormat="1" ht="18.95" customHeight="1">
      <c r="B28" s="14" t="s">
        <v>63</v>
      </c>
      <c r="C28" s="10" t="s">
        <v>60</v>
      </c>
      <c r="S28" s="16"/>
    </row>
    <row r="29" spans="1:19" s="10" customFormat="1" ht="18.95" customHeight="1">
      <c r="B29" s="14" t="s">
        <v>62</v>
      </c>
      <c r="C29" s="10" t="s">
        <v>61</v>
      </c>
      <c r="S29" s="16"/>
    </row>
    <row r="30" spans="1:19">
      <c r="S30" s="15"/>
    </row>
    <row r="31" spans="1:19">
      <c r="S31" s="15"/>
    </row>
    <row r="32" spans="1:19">
      <c r="S32" s="15"/>
    </row>
    <row r="33" spans="19:19">
      <c r="S33" s="15"/>
    </row>
    <row r="34" spans="19:19">
      <c r="S34" s="15"/>
    </row>
    <row r="35" spans="19:19">
      <c r="S35" s="15"/>
    </row>
    <row r="36" spans="19:19">
      <c r="S36" s="15"/>
    </row>
    <row r="37" spans="19:19">
      <c r="S37" s="15"/>
    </row>
    <row r="38" spans="19:19">
      <c r="S38" s="15"/>
    </row>
    <row r="39" spans="19:19">
      <c r="S39" s="15"/>
    </row>
    <row r="40" spans="19:19">
      <c r="S40" s="15"/>
    </row>
    <row r="41" spans="19:19">
      <c r="S41" s="15"/>
    </row>
    <row r="42" spans="19:19">
      <c r="S42" s="15"/>
    </row>
    <row r="43" spans="19:19">
      <c r="S43" s="15"/>
    </row>
    <row r="44" spans="19:19">
      <c r="S44" s="15"/>
    </row>
    <row r="45" spans="19:19">
      <c r="S45" s="15"/>
    </row>
    <row r="46" spans="19:19">
      <c r="S46" s="15"/>
    </row>
    <row r="47" spans="19:19">
      <c r="S47" s="15"/>
    </row>
  </sheetData>
  <mergeCells count="4">
    <mergeCell ref="A5:D8"/>
    <mergeCell ref="P5:Q8"/>
    <mergeCell ref="F5:J5"/>
    <mergeCell ref="K5:O5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2017-09-07T10:36:49Z</cp:lastPrinted>
  <dcterms:created xsi:type="dcterms:W3CDTF">1997-06-13T10:07:54Z</dcterms:created>
  <dcterms:modified xsi:type="dcterms:W3CDTF">2017-09-29T16:29:49Z</dcterms:modified>
</cp:coreProperties>
</file>