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0.1" sheetId="4" r:id="rId1"/>
    <sheet name="Sheet1" sheetId="1" r:id="rId2"/>
    <sheet name="Sheet2" sheetId="2" r:id="rId3"/>
    <sheet name="Sheet3" sheetId="3" r:id="rId4"/>
  </sheets>
  <definedNames>
    <definedName name="_xlnm.Print_Area" localSheetId="0">'T-10.1'!$A$1:$O$123</definedName>
  </definedNames>
  <calcPr calcId="124519"/>
</workbook>
</file>

<file path=xl/calcChain.xml><?xml version="1.0" encoding="utf-8"?>
<calcChain xmlns="http://schemas.openxmlformats.org/spreadsheetml/2006/main">
  <c r="G46" i="4"/>
  <c r="F46"/>
  <c r="F18"/>
  <c r="F10" s="1"/>
</calcChain>
</file>

<file path=xl/sharedStrings.xml><?xml version="1.0" encoding="utf-8"?>
<sst xmlns="http://schemas.openxmlformats.org/spreadsheetml/2006/main" count="252" uniqueCount="205">
  <si>
    <t>ตาราง</t>
  </si>
  <si>
    <t>ผลิตภัณฑ์มวลรวมภาค และจังหวัด ณ ราคาประจำปี พ.ศ. 2560</t>
  </si>
  <si>
    <t>Table</t>
  </si>
  <si>
    <t>Gross Regional Product and Gross Provincial Product at Current Market Prices:2017</t>
  </si>
  <si>
    <t>ภาค/จังหวัด</t>
  </si>
  <si>
    <t>Region/province</t>
  </si>
  <si>
    <t>ผลิตภัณฑ์มวลรวมภาค และจังหวัด</t>
  </si>
  <si>
    <t>(ล้านบาท)</t>
  </si>
  <si>
    <t>ประชากร</t>
  </si>
  <si>
    <t>การเรียงลำดับผลิตภัณฑ์มวลรวมจังหวัดต่อคน</t>
  </si>
  <si>
    <t>Gross Regional Product and</t>
  </si>
  <si>
    <t>(1,000 คน)</t>
  </si>
  <si>
    <t>ผลิตภัณฑ์มวลรวมจังหวัด</t>
  </si>
  <si>
    <t>GPP per capita rankings</t>
  </si>
  <si>
    <t>Gross Provincial Product</t>
  </si>
  <si>
    <t>Population</t>
  </si>
  <si>
    <t>ต่อคน (บาท)</t>
  </si>
  <si>
    <t>ภาค</t>
  </si>
  <si>
    <t>ประเทศ</t>
  </si>
  <si>
    <t>(Million Baht)</t>
  </si>
  <si>
    <t>(1,000 persons)</t>
  </si>
  <si>
    <t>GPP per capita (Baht)</t>
  </si>
  <si>
    <t>Region</t>
  </si>
  <si>
    <t>Country</t>
  </si>
  <si>
    <t>ทั่วราชอาณาจักร</t>
  </si>
  <si>
    <t>Whole Kingdom</t>
  </si>
  <si>
    <t>กรุงเทพมหานครและปริมณฑล</t>
  </si>
  <si>
    <t>Bangkok and Vicinities</t>
  </si>
  <si>
    <t>กรุงเทพมหานคร</t>
  </si>
  <si>
    <t xml:space="preserve"> </t>
  </si>
  <si>
    <t>Bangkok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</si>
  <si>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</si>
  <si>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</si>
  <si>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</si>
  <si>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</si>
  <si>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</si>
  <si>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</si>
  <si>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นครปฐม</t>
  </si>
  <si>
    <t>Nakhon Pathom</t>
  </si>
  <si>
    <t>สมุทรสาคร</t>
  </si>
  <si>
    <t>Samut Sakhon</t>
  </si>
  <si>
    <t>ภาคกลาง</t>
  </si>
  <si>
    <t>Central Region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</si>
  <si>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</si>
  <si>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</si>
  <si>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</si>
  <si>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</si>
  <si>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</si>
  <si>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</si>
  <si>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</si>
  <si>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</si>
  <si>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</si>
  <si>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</si>
  <si>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</si>
  <si>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</si>
  <si>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ภาคตะวันออก</t>
  </si>
  <si>
    <t>Eastern Region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</si>
  <si>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</si>
  <si>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</si>
  <si>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</si>
  <si>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</si>
  <si>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</si>
  <si>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</si>
  <si>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</si>
  <si>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</si>
  <si>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</si>
  <si>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</si>
  <si>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ผลิตภัณฑ์มวลรวมภาค และจังหวัด ณ ราคาประจำปี พ.ศ. 2560 (ต่อ)</t>
  </si>
  <si>
    <t>Gross Regional Product and Gross Provincial Product at Current Market Prices: 2017 (Cont.)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</si>
  <si>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</si>
  <si>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</si>
  <si>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</si>
  <si>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</si>
  <si>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</si>
  <si>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</si>
  <si>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ภาคตะวันตก</t>
  </si>
  <si>
    <t>Western Region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</si>
  <si>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</si>
  <si>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</si>
  <si>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</si>
  <si>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</si>
  <si>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</si>
  <si>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</si>
  <si>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</si>
  <si>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</si>
  <si>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</si>
  <si>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</si>
  <si>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</si>
  <si>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</si>
  <si>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</si>
  <si>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</si>
  <si>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</si>
  <si>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</si>
  <si>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</si>
  <si>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</si>
  <si>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</si>
  <si>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</si>
  <si>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</si>
  <si>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</si>
  <si>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</si>
  <si>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</si>
  <si>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</si>
  <si>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</si>
  <si>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</si>
  <si>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</si>
  <si>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</si>
  <si>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</si>
  <si>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</si>
  <si>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</si>
  <si>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</si>
  <si>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</si>
  <si>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</si>
  <si>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</si>
  <si>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</si>
  <si>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</si>
  <si>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</si>
  <si>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</si>
  <si>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</si>
  <si>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</si>
  <si>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</si>
  <si>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</si>
  <si>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</si>
  <si>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</si>
  <si>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</si>
  <si>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</si>
  <si>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</si>
  <si>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</si>
  <si>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</si>
  <si>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</si>
  <si>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</si>
  <si>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</si>
  <si>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</si>
  <si>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</si>
  <si>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</si>
  <si>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</si>
  <si>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</si>
  <si>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</si>
  <si>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</si>
  <si>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</si>
  <si>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</si>
  <si>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</si>
  <si>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</si>
  <si>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</si>
  <si>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</si>
  <si>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</si>
  <si>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</si>
  <si>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</si>
  <si>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</si>
  <si>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</si>
  <si>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</si>
  <si>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</si>
  <si>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</si>
  <si>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</si>
  <si>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</si>
  <si>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</si>
  <si>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</si>
  <si>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</si>
  <si>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</si>
  <si>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</si>
  <si>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</si>
  <si>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</si>
  <si>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</si>
  <si>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</si>
  <si>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</si>
  <si>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</si>
  <si>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</si>
  <si>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</si>
  <si>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</si>
  <si>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</si>
  <si>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</si>
  <si>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</si>
  <si>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</si>
  <si>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</si>
  <si>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</si>
  <si>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</si>
  <si>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</si>
  <si>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</si>
  <si>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</si>
  <si>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</si>
  <si>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</si>
  <si>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</si>
  <si>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</si>
  <si>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</si>
  <si>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</si>
  <si>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</si>
  <si>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</si>
  <si>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</si>
  <si>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</si>
  <si>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</si>
  <si>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</si>
  <si>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</si>
  <si>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</si>
  <si>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</si>
  <si>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</si>
  <si>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</si>
  <si>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</si>
  <si>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หมายเหตุ:</t>
  </si>
  <si>
    <t>ข้อมูลเบื้องต้น</t>
  </si>
  <si>
    <t>Note:</t>
  </si>
  <si>
    <t>Data is preliminary.</t>
  </si>
  <si>
    <t xml:space="preserve">     </t>
  </si>
  <si>
    <t>ที่มา:</t>
  </si>
  <si>
    <t>สำนักงานคณะกรรมการพัฒนาการเศรษฐกิจและสังคมแห่งชาติ</t>
  </si>
  <si>
    <t>Source:</t>
  </si>
  <si>
    <t>Office of the National Economic and Social Development Board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</si>
</sst>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1" applyFont="1"/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/>
    <xf numFmtId="0" fontId="4" fillId="0" borderId="0" xfId="1" applyFont="1"/>
    <xf numFmtId="0" fontId="4" fillId="0" borderId="0" xfId="1" applyFont="1" applyBorder="1"/>
    <xf numFmtId="0" fontId="5" fillId="0" borderId="0" xfId="1" applyFont="1"/>
    <xf numFmtId="0" fontId="2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 vertical="center" shrinkToFit="1"/>
    </xf>
    <xf numFmtId="0" fontId="6" fillId="0" borderId="3" xfId="1" applyFont="1" applyBorder="1" applyAlignment="1">
      <alignment horizontal="center"/>
    </xf>
    <xf numFmtId="0" fontId="6" fillId="0" borderId="3" xfId="1" applyFont="1" applyBorder="1"/>
    <xf numFmtId="0" fontId="6" fillId="0" borderId="4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0" xfId="1" applyFont="1"/>
    <xf numFmtId="0" fontId="6" fillId="0" borderId="0" xfId="1" applyFont="1" applyBorder="1"/>
    <xf numFmtId="0" fontId="6" fillId="0" borderId="0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6" fillId="0" borderId="10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/>
    </xf>
    <xf numFmtId="0" fontId="6" fillId="0" borderId="11" xfId="1" applyFont="1" applyBorder="1" applyAlignment="1">
      <alignment horizontal="center"/>
    </xf>
    <xf numFmtId="0" fontId="6" fillId="0" borderId="10" xfId="1" applyFont="1" applyBorder="1" applyAlignment="1">
      <alignment horizontal="center"/>
    </xf>
    <xf numFmtId="0" fontId="4" fillId="0" borderId="0" xfId="1" applyFont="1" applyBorder="1" applyAlignment="1">
      <alignment horizontal="center" shrinkToFit="1"/>
    </xf>
    <xf numFmtId="0" fontId="4" fillId="0" borderId="5" xfId="1" applyFont="1" applyBorder="1" applyAlignment="1">
      <alignment horizontal="center" shrinkToFit="1"/>
    </xf>
    <xf numFmtId="188" fontId="4" fillId="0" borderId="6" xfId="1" applyNumberFormat="1" applyFont="1" applyBorder="1" applyAlignment="1">
      <alignment horizontal="center"/>
    </xf>
    <xf numFmtId="188" fontId="4" fillId="0" borderId="6" xfId="2" applyNumberFormat="1" applyFont="1" applyBorder="1" applyAlignment="1">
      <alignment horizontal="right"/>
    </xf>
    <xf numFmtId="0" fontId="5" fillId="0" borderId="9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188" fontId="7" fillId="0" borderId="6" xfId="2" applyNumberFormat="1" applyFont="1" applyBorder="1"/>
    <xf numFmtId="0" fontId="7" fillId="0" borderId="9" xfId="1" applyFont="1" applyBorder="1"/>
    <xf numFmtId="0" fontId="7" fillId="0" borderId="5" xfId="1" applyFont="1" applyBorder="1"/>
    <xf numFmtId="0" fontId="7" fillId="0" borderId="0" xfId="1" applyFont="1" applyBorder="1"/>
    <xf numFmtId="0" fontId="7" fillId="0" borderId="0" xfId="1" applyFont="1"/>
    <xf numFmtId="188" fontId="6" fillId="0" borderId="6" xfId="2" applyNumberFormat="1" applyFont="1" applyBorder="1"/>
    <xf numFmtId="0" fontId="6" fillId="0" borderId="9" xfId="1" applyFont="1" applyBorder="1"/>
    <xf numFmtId="0" fontId="6" fillId="0" borderId="5" xfId="1" applyFont="1" applyBorder="1"/>
    <xf numFmtId="0" fontId="6" fillId="0" borderId="0" xfId="1" applyFont="1" applyBorder="1" applyAlignment="1">
      <alignment horizontal="left"/>
    </xf>
    <xf numFmtId="0" fontId="6" fillId="0" borderId="10" xfId="1" applyFont="1" applyBorder="1"/>
    <xf numFmtId="0" fontId="6" fillId="0" borderId="8" xfId="1" applyFont="1" applyBorder="1"/>
    <xf numFmtId="188" fontId="6" fillId="0" borderId="7" xfId="2" applyNumberFormat="1" applyFont="1" applyBorder="1"/>
    <xf numFmtId="0" fontId="6" fillId="0" borderId="11" xfId="1" applyFont="1" applyBorder="1"/>
    <xf numFmtId="0" fontId="6" fillId="0" borderId="0" xfId="1" applyFont="1" applyBorder="1" applyAlignment="1">
      <alignment horizontal="center" vertical="center" shrinkToFit="1"/>
    </xf>
    <xf numFmtId="0" fontId="6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center"/>
    </xf>
    <xf numFmtId="188" fontId="6" fillId="0" borderId="9" xfId="2" applyNumberFormat="1" applyFont="1" applyBorder="1"/>
    <xf numFmtId="0" fontId="7" fillId="0" borderId="0" xfId="1" applyFont="1" applyAlignment="1">
      <alignment horizontal="left"/>
    </xf>
    <xf numFmtId="0" fontId="5" fillId="0" borderId="1" xfId="1" applyFont="1" applyBorder="1"/>
    <xf numFmtId="0" fontId="6" fillId="0" borderId="0" xfId="1" applyFont="1" applyBorder="1" applyAlignment="1">
      <alignment horizontal="right"/>
    </xf>
    <xf numFmtId="0" fontId="6" fillId="0" borderId="0" xfId="1" applyFont="1" applyAlignment="1">
      <alignment horizontal="right"/>
    </xf>
    <xf numFmtId="0" fontId="3" fillId="0" borderId="0" xfId="1" applyFont="1" applyBorder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372836</xdr:colOff>
      <xdr:row>12</xdr:row>
      <xdr:rowOff>6804</xdr:rowOff>
    </xdr:from>
    <xdr:to>
      <xdr:col>27</xdr:col>
      <xdr:colOff>209551</xdr:colOff>
      <xdr:row>24</xdr:row>
      <xdr:rowOff>212272</xdr:rowOff>
    </xdr:to>
    <xdr:sp macro="" textlink="">
      <xdr:nvSpPr>
        <xdr:cNvPr id="2" name="สี่เหลี่ยมผืนผ้ามุมมน 6"/>
        <xdr:cNvSpPr>
          <a:spLocks noChangeArrowheads="1"/>
        </xdr:cNvSpPr>
      </xdr:nvSpPr>
      <xdr:spPr bwMode="auto">
        <a:xfrm>
          <a:off x="11517086" y="2378529"/>
          <a:ext cx="5932715" cy="2777218"/>
        </a:xfrm>
        <a:prstGeom prst="roundRect">
          <a:avLst>
            <a:gd name="adj" fmla="val 16667"/>
          </a:avLst>
        </a:prstGeom>
        <a:solidFill>
          <a:srgbClr val="FFFFFF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36576" tIns="41148" rIns="0" bIns="0" anchor="t" upright="1"/>
        <a:lstStyle/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เนื่องจากตาราง 10.1 - 10.3 เป็นการนำเสนอข้อมูลเกี่ยวกับผลิตภัณฑ์</a:t>
          </a:r>
        </a:p>
        <a:p>
          <a:pPr algn="l" rtl="0">
            <a:defRPr sz="1000"/>
          </a:pPr>
          <a:r>
            <a:rPr lang="th-TH" sz="20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ตาราง 10.1 </a:t>
          </a: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เป็นการนำเสนอข้อมูลปีล่าสุด (โดยส่วนมากเป็นข้อมูลเบื้องต้น         </a:t>
          </a:r>
          <a:endParaRPr lang="en-US" sz="20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ดังนั้นชื่อหัวตารางจึงไม่ควรปรากฏเครื่องหมาย p แต่ควรเป็นการหมายเหตุ        </a:t>
          </a:r>
          <a:endParaRPr lang="en-US" sz="20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ใต้ตารางแทน เพื่อให้ผู้ใช้ข้อมูลทราบว่าข้อมูลทั้งตารางเป็นข้อมูลเบื้องต้น)</a:t>
          </a:r>
        </a:p>
        <a:p>
          <a:pPr algn="l" rtl="0">
            <a:defRPr sz="1000"/>
          </a:pPr>
          <a:r>
            <a:rPr lang="th-TH" sz="2000" b="1" i="0" u="none" strike="noStrike" baseline="0">
              <a:solidFill>
                <a:srgbClr val="FF0000"/>
              </a:solidFill>
              <a:latin typeface="TH SarabunPSK"/>
              <a:cs typeface="TH SarabunPSK"/>
            </a:rPr>
            <a:t>ตาราง 10.2 - 10.3 </a:t>
          </a: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เป็นการนำเสนอข้อมูลเป็นรายปี (ราย 5 ปี) ดังนั้นจึงควรมีเครื่องหมาย p ปรากฏที่ข้อมูลปีล่าสุด เพื่อให้ผู้ใช้ข้อมูลทราบว่าข้อมูลปีล่าสุด        </a:t>
          </a:r>
          <a:endParaRPr lang="en-US" sz="2000" b="0" i="0" u="none" strike="noStrike" baseline="0">
            <a:solidFill>
              <a:srgbClr val="000000"/>
            </a:solidFill>
            <a:latin typeface="TH SarabunPSK"/>
            <a:cs typeface="TH SarabunPSK"/>
          </a:endParaRPr>
        </a:p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เป็นข้อมูลเบื้องต้น แต่ไม่ต้องมีคำอธิบายว่า p หมายถึงอะไร เนื่องจากมีการ</a:t>
          </a:r>
        </a:p>
        <a:p>
          <a:pPr algn="l" rtl="0">
            <a:defRPr sz="1000"/>
          </a:pPr>
          <a:r>
            <a:rPr lang="th-TH" sz="20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อธิบายที่หน้าสัญลักษณ์เรียบร้อยแล้ว</a:t>
          </a:r>
        </a:p>
      </xdr:txBody>
    </xdr:sp>
    <xdr:clientData/>
  </xdr:twoCellAnchor>
  <xdr:twoCellAnchor>
    <xdr:from>
      <xdr:col>13</xdr:col>
      <xdr:colOff>0</xdr:colOff>
      <xdr:row>18</xdr:row>
      <xdr:rowOff>85725</xdr:rowOff>
    </xdr:from>
    <xdr:to>
      <xdr:col>14</xdr:col>
      <xdr:colOff>247650</xdr:colOff>
      <xdr:row>31</xdr:row>
      <xdr:rowOff>0</xdr:rowOff>
    </xdr:to>
    <xdr:grpSp>
      <xdr:nvGrpSpPr>
        <xdr:cNvPr id="3" name="Group 30"/>
        <xdr:cNvGrpSpPr/>
      </xdr:nvGrpSpPr>
      <xdr:grpSpPr>
        <a:xfrm>
          <a:off x="9495692" y="3778494"/>
          <a:ext cx="394189" cy="2742468"/>
          <a:chOff x="9525000" y="3771900"/>
          <a:chExt cx="409575" cy="2714625"/>
        </a:xfrm>
      </xdr:grpSpPr>
      <xdr:grpSp>
        <xdr:nvGrpSpPr>
          <xdr:cNvPr id="4" name="Group 18"/>
          <xdr:cNvGrpSpPr/>
        </xdr:nvGrpSpPr>
        <xdr:grpSpPr>
          <a:xfrm>
            <a:off x="9591675" y="6076950"/>
            <a:ext cx="342900" cy="409575"/>
            <a:chOff x="9544050" y="6057900"/>
            <a:chExt cx="342900" cy="409575"/>
          </a:xfrm>
        </xdr:grpSpPr>
        <xdr:sp macro="" textlink="">
          <xdr:nvSpPr>
            <xdr:cNvPr id="6" name="Flowchart: Delay 19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525000" y="3771900"/>
            <a:ext cx="352425" cy="22621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0</xdr:colOff>
      <xdr:row>78</xdr:row>
      <xdr:rowOff>152400</xdr:rowOff>
    </xdr:from>
    <xdr:to>
      <xdr:col>14</xdr:col>
      <xdr:colOff>247650</xdr:colOff>
      <xdr:row>91</xdr:row>
      <xdr:rowOff>95250</xdr:rowOff>
    </xdr:to>
    <xdr:grpSp>
      <xdr:nvGrpSpPr>
        <xdr:cNvPr id="8" name="Group 32"/>
        <xdr:cNvGrpSpPr/>
      </xdr:nvGrpSpPr>
      <xdr:grpSpPr>
        <a:xfrm>
          <a:off x="9495692" y="16931054"/>
          <a:ext cx="394189" cy="3086100"/>
          <a:chOff x="9534525" y="16840200"/>
          <a:chExt cx="400050" cy="2800350"/>
        </a:xfrm>
      </xdr:grpSpPr>
      <xdr:grpSp>
        <xdr:nvGrpSpPr>
          <xdr:cNvPr id="9" name="Group 21"/>
          <xdr:cNvGrpSpPr/>
        </xdr:nvGrpSpPr>
        <xdr:grpSpPr>
          <a:xfrm>
            <a:off x="9591675" y="19230975"/>
            <a:ext cx="342900" cy="409575"/>
            <a:chOff x="9544050" y="6057900"/>
            <a:chExt cx="342900" cy="409575"/>
          </a:xfrm>
        </xdr:grpSpPr>
        <xdr:sp macro="" textlink="">
          <xdr:nvSpPr>
            <xdr:cNvPr id="11" name="Flowchart: Delay 2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87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534525" y="16840200"/>
            <a:ext cx="352425" cy="23478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National Accounts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13</xdr:col>
      <xdr:colOff>76200</xdr:colOff>
      <xdr:row>32</xdr:row>
      <xdr:rowOff>76200</xdr:rowOff>
    </xdr:from>
    <xdr:to>
      <xdr:col>15</xdr:col>
      <xdr:colOff>0</xdr:colOff>
      <xdr:row>42</xdr:row>
      <xdr:rowOff>209550</xdr:rowOff>
    </xdr:to>
    <xdr:grpSp>
      <xdr:nvGrpSpPr>
        <xdr:cNvPr id="13" name="Group 31"/>
        <xdr:cNvGrpSpPr/>
      </xdr:nvGrpSpPr>
      <xdr:grpSpPr>
        <a:xfrm>
          <a:off x="9571892" y="6816969"/>
          <a:ext cx="363416" cy="1745273"/>
          <a:chOff x="9610725" y="6781800"/>
          <a:chExt cx="371475" cy="1752600"/>
        </a:xfrm>
      </xdr:grpSpPr>
      <xdr:grpSp>
        <xdr:nvGrpSpPr>
          <xdr:cNvPr id="14" name="Group 27"/>
          <xdr:cNvGrpSpPr/>
        </xdr:nvGrpSpPr>
        <xdr:grpSpPr>
          <a:xfrm>
            <a:off x="9610725" y="6781800"/>
            <a:ext cx="333375" cy="433390"/>
            <a:chOff x="9629775" y="161925"/>
            <a:chExt cx="333375" cy="433390"/>
          </a:xfrm>
        </xdr:grpSpPr>
        <xdr:sp macro="" textlink="">
          <xdr:nvSpPr>
            <xdr:cNvPr id="16" name="Flowchart: Delay 28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7" name="TextBox 16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86</a:t>
              </a:r>
              <a:endParaRPr lang="th-TH" sz="1100"/>
            </a:p>
          </xdr:txBody>
        </xdr:sp>
      </xdr:grpSp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686925" y="722947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  <xdr:twoCellAnchor>
    <xdr:from>
      <xdr:col>13</xdr:col>
      <xdr:colOff>66675</xdr:colOff>
      <xdr:row>92</xdr:row>
      <xdr:rowOff>85725</xdr:rowOff>
    </xdr:from>
    <xdr:to>
      <xdr:col>14</xdr:col>
      <xdr:colOff>276225</xdr:colOff>
      <xdr:row>102</xdr:row>
      <xdr:rowOff>209550</xdr:rowOff>
    </xdr:to>
    <xdr:grpSp>
      <xdr:nvGrpSpPr>
        <xdr:cNvPr id="18" name="Group 33"/>
        <xdr:cNvGrpSpPr/>
      </xdr:nvGrpSpPr>
      <xdr:grpSpPr>
        <a:xfrm>
          <a:off x="9562367" y="20249417"/>
          <a:ext cx="356089" cy="1743075"/>
          <a:chOff x="9601200" y="19869150"/>
          <a:chExt cx="361950" cy="1752600"/>
        </a:xfrm>
      </xdr:grpSpPr>
      <xdr:grpSp>
        <xdr:nvGrpSpPr>
          <xdr:cNvPr id="19" name="Group 24"/>
          <xdr:cNvGrpSpPr/>
        </xdr:nvGrpSpPr>
        <xdr:grpSpPr>
          <a:xfrm>
            <a:off x="9601200" y="19869150"/>
            <a:ext cx="333375" cy="433390"/>
            <a:chOff x="9629775" y="161925"/>
            <a:chExt cx="333375" cy="433390"/>
          </a:xfrm>
        </xdr:grpSpPr>
        <xdr:sp macro="" textlink="">
          <xdr:nvSpPr>
            <xdr:cNvPr id="21" name="Flowchart: Delay 25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2" name="TextBox 21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88</a:t>
              </a:r>
              <a:endParaRPr lang="th-TH" sz="1100"/>
            </a:p>
          </xdr:txBody>
        </xdr:sp>
      </xdr:grpSp>
      <xdr:sp macro="" textlink="">
        <xdr:nvSpPr>
          <xdr:cNvPr id="20" name="Text Box 6"/>
          <xdr:cNvSpPr txBox="1">
            <a:spLocks noChangeArrowheads="1"/>
          </xdr:cNvSpPr>
        </xdr:nvSpPr>
        <xdr:spPr bwMode="auto">
          <a:xfrm>
            <a:off x="9667875" y="20316825"/>
            <a:ext cx="295275" cy="13049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บัญชีประชาชาติ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1"/>
  <sheetViews>
    <sheetView showGridLines="0" tabSelected="1" topLeftCell="A106" zoomScale="130" zoomScaleNormal="130" workbookViewId="0">
      <selection activeCell="I29" sqref="I29"/>
    </sheetView>
  </sheetViews>
  <sheetFormatPr defaultRowHeight="18.75"/>
  <cols>
    <col min="1" max="1" width="1.5" style="4" customWidth="1"/>
    <col min="2" max="2" width="5.125" style="4" customWidth="1"/>
    <col min="3" max="3" width="4.125" style="4" customWidth="1"/>
    <col min="4" max="4" width="3.75" style="4" customWidth="1"/>
    <col min="5" max="5" width="6.75" style="4" customWidth="1"/>
    <col min="6" max="6" width="21.375" style="4" customWidth="1"/>
    <col min="7" max="7" width="13.125" style="4" customWidth="1"/>
    <col min="8" max="8" width="15.25" style="4" customWidth="1"/>
    <col min="9" max="10" width="15.875" style="4" customWidth="1"/>
    <col min="11" max="11" width="1.5" style="4" customWidth="1"/>
    <col min="12" max="12" width="1.625" style="4" customWidth="1"/>
    <col min="13" max="13" width="18.625" style="4" customWidth="1"/>
    <col min="14" max="14" width="1.875" style="4" customWidth="1"/>
    <col min="15" max="15" width="3.875" style="64" customWidth="1"/>
    <col min="16" max="16384" width="9" style="64"/>
  </cols>
  <sheetData>
    <row r="1" spans="1:14" s="3" customFormat="1">
      <c r="A1" s="1"/>
      <c r="B1" s="1" t="s">
        <v>0</v>
      </c>
      <c r="C1" s="2">
        <v>10.1</v>
      </c>
      <c r="D1" s="1" t="s">
        <v>1</v>
      </c>
      <c r="F1" s="1"/>
      <c r="G1" s="1"/>
      <c r="H1" s="1"/>
      <c r="I1" s="1"/>
      <c r="J1" s="1"/>
      <c r="K1" s="1"/>
      <c r="L1" s="1"/>
      <c r="M1" s="4"/>
      <c r="N1" s="4"/>
    </row>
    <row r="2" spans="1:14" s="6" customFormat="1">
      <c r="A2" s="5"/>
      <c r="B2" s="1" t="s">
        <v>2</v>
      </c>
      <c r="C2" s="2">
        <v>10.1</v>
      </c>
      <c r="D2" s="1" t="s">
        <v>3</v>
      </c>
      <c r="F2" s="5"/>
      <c r="G2" s="5"/>
      <c r="H2" s="5"/>
      <c r="L2" s="5"/>
      <c r="M2" s="7"/>
      <c r="N2" s="7"/>
    </row>
    <row r="3" spans="1:14" s="6" customFormat="1" ht="6" customHeight="1">
      <c r="A3" s="5"/>
      <c r="B3" s="5"/>
      <c r="C3" s="5"/>
      <c r="D3" s="8"/>
      <c r="E3" s="5"/>
      <c r="F3" s="5"/>
      <c r="G3" s="5"/>
      <c r="H3" s="5"/>
      <c r="L3" s="5"/>
      <c r="M3" s="7"/>
      <c r="N3" s="7"/>
    </row>
    <row r="4" spans="1:14" s="17" customFormat="1" ht="3" customHeight="1">
      <c r="A4" s="9" t="s">
        <v>4</v>
      </c>
      <c r="B4" s="9"/>
      <c r="C4" s="9"/>
      <c r="D4" s="9"/>
      <c r="E4" s="10"/>
      <c r="F4" s="11"/>
      <c r="G4" s="12"/>
      <c r="H4" s="12"/>
      <c r="I4" s="13"/>
      <c r="J4" s="14"/>
      <c r="K4" s="15"/>
      <c r="L4" s="9" t="s">
        <v>5</v>
      </c>
      <c r="M4" s="9"/>
      <c r="N4" s="16"/>
    </row>
    <row r="5" spans="1:14" s="17" customFormat="1" ht="15.75">
      <c r="A5" s="18"/>
      <c r="B5" s="18"/>
      <c r="C5" s="18"/>
      <c r="D5" s="18"/>
      <c r="E5" s="19"/>
      <c r="F5" s="20" t="s">
        <v>6</v>
      </c>
      <c r="G5" s="20"/>
      <c r="H5" s="20"/>
      <c r="I5" s="21"/>
      <c r="J5" s="22"/>
      <c r="K5" s="23"/>
      <c r="L5" s="18"/>
      <c r="M5" s="18"/>
      <c r="N5" s="16"/>
    </row>
    <row r="6" spans="1:14" s="17" customFormat="1" ht="15.75">
      <c r="A6" s="18"/>
      <c r="B6" s="18"/>
      <c r="C6" s="18"/>
      <c r="D6" s="18"/>
      <c r="E6" s="19"/>
      <c r="F6" s="20" t="s">
        <v>7</v>
      </c>
      <c r="G6" s="20" t="s">
        <v>8</v>
      </c>
      <c r="H6" s="20"/>
      <c r="I6" s="21" t="s">
        <v>9</v>
      </c>
      <c r="J6" s="22"/>
      <c r="K6" s="23"/>
      <c r="L6" s="18"/>
      <c r="M6" s="18"/>
      <c r="N6" s="16"/>
    </row>
    <row r="7" spans="1:14" s="17" customFormat="1" ht="15.75">
      <c r="A7" s="18"/>
      <c r="B7" s="18"/>
      <c r="C7" s="18"/>
      <c r="D7" s="18"/>
      <c r="E7" s="19"/>
      <c r="F7" s="20" t="s">
        <v>10</v>
      </c>
      <c r="G7" s="20" t="s">
        <v>11</v>
      </c>
      <c r="H7" s="20" t="s">
        <v>12</v>
      </c>
      <c r="I7" s="24" t="s">
        <v>13</v>
      </c>
      <c r="J7" s="25"/>
      <c r="L7" s="18"/>
      <c r="M7" s="18"/>
      <c r="N7" s="16"/>
    </row>
    <row r="8" spans="1:14" s="17" customFormat="1" ht="15.75">
      <c r="A8" s="18"/>
      <c r="B8" s="18"/>
      <c r="C8" s="18"/>
      <c r="D8" s="18"/>
      <c r="E8" s="19"/>
      <c r="F8" s="20" t="s">
        <v>14</v>
      </c>
      <c r="G8" s="20" t="s">
        <v>15</v>
      </c>
      <c r="H8" s="20" t="s">
        <v>16</v>
      </c>
      <c r="I8" s="20" t="s">
        <v>17</v>
      </c>
      <c r="J8" s="26" t="s">
        <v>18</v>
      </c>
      <c r="K8" s="23"/>
      <c r="L8" s="18"/>
      <c r="M8" s="18"/>
      <c r="N8" s="16"/>
    </row>
    <row r="9" spans="1:14" s="17" customFormat="1" ht="15.75">
      <c r="A9" s="27"/>
      <c r="B9" s="27"/>
      <c r="C9" s="27"/>
      <c r="D9" s="27"/>
      <c r="E9" s="28"/>
      <c r="F9" s="29" t="s">
        <v>19</v>
      </c>
      <c r="G9" s="29" t="s">
        <v>20</v>
      </c>
      <c r="H9" s="30" t="s">
        <v>21</v>
      </c>
      <c r="I9" s="29" t="s">
        <v>22</v>
      </c>
      <c r="J9" s="30" t="s">
        <v>23</v>
      </c>
      <c r="K9" s="31"/>
      <c r="L9" s="27"/>
      <c r="M9" s="27"/>
      <c r="N9" s="16"/>
    </row>
    <row r="10" spans="1:14" s="39" customFormat="1" ht="24" customHeight="1">
      <c r="A10" s="32" t="s">
        <v>24</v>
      </c>
      <c r="B10" s="32"/>
      <c r="C10" s="32"/>
      <c r="D10" s="32"/>
      <c r="E10" s="33"/>
      <c r="F10" s="34">
        <f>SUM(F11,F18,F25,F46,F53,F71,F103)</f>
        <v>14533466</v>
      </c>
      <c r="G10" s="34">
        <v>67455</v>
      </c>
      <c r="H10" s="35">
        <v>215455</v>
      </c>
      <c r="I10" s="36"/>
      <c r="J10" s="37"/>
      <c r="K10" s="38"/>
      <c r="L10" s="32" t="s">
        <v>25</v>
      </c>
      <c r="M10" s="32"/>
      <c r="N10" s="7"/>
    </row>
    <row r="11" spans="1:14" s="46" customFormat="1" ht="21" customHeight="1">
      <c r="A11" s="40" t="s">
        <v>26</v>
      </c>
      <c r="B11" s="40"/>
      <c r="C11" s="41"/>
      <c r="D11" s="41"/>
      <c r="E11" s="42"/>
      <c r="F11" s="43">
        <v>6732210</v>
      </c>
      <c r="G11" s="43">
        <v>15759</v>
      </c>
      <c r="H11" s="43">
        <v>427199</v>
      </c>
      <c r="I11" s="44"/>
      <c r="J11" s="45"/>
      <c r="L11" s="40" t="s">
        <v>27</v>
      </c>
      <c r="M11" s="41"/>
      <c r="N11" s="47"/>
    </row>
    <row r="12" spans="1:14" s="46" customFormat="1" ht="16.5" customHeight="1">
      <c r="B12" s="17" t="s">
        <v>28</v>
      </c>
      <c r="C12" s="17"/>
      <c r="D12" s="41"/>
      <c r="E12" s="41"/>
      <c r="F12" s="48">
        <v>4730212</v>
      </c>
      <c r="G12" s="43">
        <v>8700</v>
      </c>
      <c r="H12" s="43">
        <v>543708</v>
      </c>
      <c r="I12" s="49">
        <v>1</v>
      </c>
      <c r="J12" s="50">
        <v>3</v>
      </c>
      <c r="L12" s="17" t="s">
        <v>29</v>
      </c>
      <c r="M12" s="51" t="s">
        <v>30</v>
      </c>
      <c r="N12" s="47"/>
    </row>
    <row r="13" spans="1:14" s="17" customFormat="1" ht="16.5" customHeight="1">
      <c r="B13" s="17" t="s">
        <v>31</v>
      </c>
      <c r="F13" s="48">
        <v>691888</v>
      </c>
      <c r="G13" s="48">
        <v>2053</v>
      </c>
      <c r="H13" s="48">
        <v>337026</v>
      </c>
      <c r="I13" s="49">
        <v>3</v>
      </c>
      <c r="J13" s="50">
        <v>9</v>
      </c>
      <c r="M13" s="17" t="s">
        <v>32</v>
      </c>
      <c r="N13" s="16"/>
    </row>
    <row r="14" spans="1:14" s="17" customFormat="1" ht="16.5" customHeight="1">
      <c r="B14" s="17" t="s">
        <v>33</v>
      </c>
      <c r="F14" s="48">
        <v>284726</v>
      </c>
      <c r="G14" s="48">
        <v>1518</v>
      </c>
      <c r="H14" s="48">
        <v>187589</v>
      </c>
      <c r="I14" s="49">
        <v>6</v>
      </c>
      <c r="J14" s="50">
        <v>18</v>
      </c>
      <c r="M14" s="17" t="s">
        <v>34</v>
      </c>
      <c r="N14" s="16"/>
    </row>
    <row r="15" spans="1:14" s="17" customFormat="1" ht="16.5" customHeight="1">
      <c r="B15" s="17" t="s">
        <v>35</v>
      </c>
      <c r="F15" s="48">
        <v>346723</v>
      </c>
      <c r="G15" s="48">
        <v>1472</v>
      </c>
      <c r="H15" s="48">
        <v>235596</v>
      </c>
      <c r="I15" s="49">
        <v>5</v>
      </c>
      <c r="J15" s="50">
        <v>13</v>
      </c>
      <c r="M15" s="16" t="s">
        <v>36</v>
      </c>
      <c r="N15" s="16"/>
    </row>
    <row r="16" spans="1:14" s="17" customFormat="1" ht="16.5" customHeight="1">
      <c r="B16" s="17" t="s">
        <v>37</v>
      </c>
      <c r="F16" s="48">
        <v>312455</v>
      </c>
      <c r="G16" s="48">
        <v>1060</v>
      </c>
      <c r="H16" s="48">
        <v>294858</v>
      </c>
      <c r="I16" s="49">
        <v>4</v>
      </c>
      <c r="J16" s="50">
        <v>11</v>
      </c>
      <c r="M16" s="16" t="s">
        <v>38</v>
      </c>
      <c r="N16" s="16"/>
    </row>
    <row r="17" spans="1:14" s="17" customFormat="1" ht="16.5" customHeight="1">
      <c r="B17" s="17" t="s">
        <v>39</v>
      </c>
      <c r="F17" s="48">
        <v>366207</v>
      </c>
      <c r="G17" s="48">
        <v>957</v>
      </c>
      <c r="H17" s="48">
        <v>382679</v>
      </c>
      <c r="I17" s="49">
        <v>2</v>
      </c>
      <c r="J17" s="50">
        <v>6</v>
      </c>
      <c r="M17" s="16" t="s">
        <v>40</v>
      </c>
      <c r="N17" s="16"/>
    </row>
    <row r="18" spans="1:14" s="17" customFormat="1" ht="21" customHeight="1">
      <c r="A18" s="46" t="s">
        <v>41</v>
      </c>
      <c r="B18" s="46"/>
      <c r="E18" s="50"/>
      <c r="F18" s="43">
        <f>SUM(F19:F24)</f>
        <v>812217</v>
      </c>
      <c r="G18" s="43">
        <v>3138</v>
      </c>
      <c r="H18" s="43">
        <v>258839</v>
      </c>
      <c r="I18" s="49"/>
      <c r="J18" s="50"/>
      <c r="L18" s="47" t="s">
        <v>42</v>
      </c>
      <c r="N18" s="16"/>
    </row>
    <row r="19" spans="1:14" s="17" customFormat="1" ht="16.5" customHeight="1">
      <c r="B19" s="17" t="s">
        <v>43</v>
      </c>
      <c r="F19" s="48">
        <v>399176</v>
      </c>
      <c r="G19" s="48">
        <v>867</v>
      </c>
      <c r="H19" s="48">
        <v>460223</v>
      </c>
      <c r="I19" s="49">
        <v>1</v>
      </c>
      <c r="J19" s="50">
        <v>4</v>
      </c>
      <c r="M19" s="16" t="s">
        <v>44</v>
      </c>
      <c r="N19" s="16"/>
    </row>
    <row r="20" spans="1:14" s="17" customFormat="1" ht="16.5" customHeight="1">
      <c r="B20" s="17" t="s">
        <v>45</v>
      </c>
      <c r="F20" s="48">
        <v>24937</v>
      </c>
      <c r="G20" s="48">
        <v>259</v>
      </c>
      <c r="H20" s="48">
        <v>96276</v>
      </c>
      <c r="I20" s="49">
        <v>5</v>
      </c>
      <c r="J20" s="50">
        <v>40</v>
      </c>
      <c r="M20" s="16" t="s">
        <v>46</v>
      </c>
    </row>
    <row r="21" spans="1:14" s="17" customFormat="1" ht="16.5" customHeight="1">
      <c r="B21" s="17" t="s">
        <v>47</v>
      </c>
      <c r="F21" s="48">
        <v>97685</v>
      </c>
      <c r="G21" s="48">
        <v>777</v>
      </c>
      <c r="H21" s="48">
        <v>125784</v>
      </c>
      <c r="I21" s="49">
        <v>3</v>
      </c>
      <c r="J21" s="50">
        <v>27</v>
      </c>
      <c r="M21" s="16" t="s">
        <v>48</v>
      </c>
    </row>
    <row r="22" spans="1:14" s="17" customFormat="1" ht="16.5" customHeight="1">
      <c r="B22" s="17" t="s">
        <v>49</v>
      </c>
      <c r="F22" s="48">
        <v>24969</v>
      </c>
      <c r="G22" s="48">
        <v>205</v>
      </c>
      <c r="H22" s="48">
        <v>121910</v>
      </c>
      <c r="I22" s="49">
        <v>4</v>
      </c>
      <c r="J22" s="50">
        <v>29</v>
      </c>
      <c r="M22" s="16" t="s">
        <v>50</v>
      </c>
    </row>
    <row r="23" spans="1:14" s="17" customFormat="1" ht="16.5" customHeight="1">
      <c r="B23" s="17" t="s">
        <v>51</v>
      </c>
      <c r="F23" s="48">
        <v>28388</v>
      </c>
      <c r="G23" s="48">
        <v>314</v>
      </c>
      <c r="H23" s="48">
        <v>90532</v>
      </c>
      <c r="I23" s="49">
        <v>6</v>
      </c>
      <c r="J23" s="50">
        <v>45</v>
      </c>
      <c r="M23" s="16" t="s">
        <v>52</v>
      </c>
      <c r="N23" s="16"/>
    </row>
    <row r="24" spans="1:14" s="17" customFormat="1" ht="16.5" customHeight="1">
      <c r="B24" s="17" t="s">
        <v>53</v>
      </c>
      <c r="F24" s="48">
        <v>237062</v>
      </c>
      <c r="G24" s="48">
        <v>717</v>
      </c>
      <c r="H24" s="48">
        <v>330837</v>
      </c>
      <c r="I24" s="49">
        <v>2</v>
      </c>
      <c r="J24" s="50">
        <v>10</v>
      </c>
      <c r="M24" s="16" t="s">
        <v>54</v>
      </c>
      <c r="N24" s="16"/>
    </row>
    <row r="25" spans="1:14" s="17" customFormat="1" ht="21" customHeight="1">
      <c r="A25" s="46" t="s">
        <v>55</v>
      </c>
      <c r="B25" s="46"/>
      <c r="C25" s="46"/>
      <c r="E25" s="50"/>
      <c r="F25" s="43">
        <v>2593484</v>
      </c>
      <c r="G25" s="43">
        <v>5633</v>
      </c>
      <c r="H25" s="43">
        <v>460377</v>
      </c>
      <c r="I25" s="49"/>
      <c r="J25" s="50"/>
      <c r="L25" s="47" t="s">
        <v>56</v>
      </c>
      <c r="M25" s="16"/>
      <c r="N25" s="16"/>
    </row>
    <row r="26" spans="1:14" s="17" customFormat="1" ht="16.5" customHeight="1">
      <c r="B26" s="17" t="s">
        <v>57</v>
      </c>
      <c r="E26" s="50"/>
      <c r="F26" s="48">
        <v>912498</v>
      </c>
      <c r="G26" s="48">
        <v>1662</v>
      </c>
      <c r="H26" s="48">
        <v>548877</v>
      </c>
      <c r="I26" s="49">
        <v>2</v>
      </c>
      <c r="J26" s="50">
        <v>2</v>
      </c>
      <c r="M26" s="16" t="s">
        <v>58</v>
      </c>
      <c r="N26" s="16"/>
    </row>
    <row r="27" spans="1:14" s="17" customFormat="1" ht="16.5" customHeight="1">
      <c r="B27" s="17" t="s">
        <v>59</v>
      </c>
      <c r="E27" s="50"/>
      <c r="F27" s="48">
        <v>897117</v>
      </c>
      <c r="G27" s="48">
        <v>889</v>
      </c>
      <c r="H27" s="48">
        <v>1009496</v>
      </c>
      <c r="I27" s="49">
        <v>1</v>
      </c>
      <c r="J27" s="50">
        <v>1</v>
      </c>
      <c r="M27" s="16" t="s">
        <v>60</v>
      </c>
      <c r="N27" s="16"/>
    </row>
    <row r="28" spans="1:14" s="17" customFormat="1" ht="16.5" customHeight="1">
      <c r="B28" s="17" t="s">
        <v>61</v>
      </c>
      <c r="E28" s="50"/>
      <c r="F28" s="48">
        <v>110078</v>
      </c>
      <c r="G28" s="48">
        <v>536</v>
      </c>
      <c r="H28" s="48">
        <v>205522</v>
      </c>
      <c r="I28" s="49">
        <v>5</v>
      </c>
      <c r="J28" s="50">
        <v>16</v>
      </c>
      <c r="M28" s="16" t="s">
        <v>62</v>
      </c>
      <c r="N28" s="16"/>
    </row>
    <row r="29" spans="1:14" s="17" customFormat="1" ht="16.5" customHeight="1">
      <c r="B29" s="17" t="s">
        <v>63</v>
      </c>
      <c r="E29" s="50"/>
      <c r="F29" s="48">
        <v>39277</v>
      </c>
      <c r="G29" s="48">
        <v>271</v>
      </c>
      <c r="H29" s="48">
        <v>145177</v>
      </c>
      <c r="I29" s="49">
        <v>6</v>
      </c>
      <c r="J29" s="50">
        <v>23</v>
      </c>
      <c r="M29" s="16" t="s">
        <v>64</v>
      </c>
      <c r="N29" s="16"/>
    </row>
    <row r="30" spans="1:14" s="17" customFormat="1" ht="17.25" customHeight="1">
      <c r="A30" s="52"/>
      <c r="B30" s="52" t="s">
        <v>65</v>
      </c>
      <c r="C30" s="52"/>
      <c r="D30" s="52"/>
      <c r="E30" s="53"/>
      <c r="F30" s="54">
        <v>340913</v>
      </c>
      <c r="G30" s="54">
        <v>787</v>
      </c>
      <c r="H30" s="54">
        <v>433400</v>
      </c>
      <c r="I30" s="55">
        <v>3</v>
      </c>
      <c r="J30" s="53">
        <v>5</v>
      </c>
      <c r="K30" s="52"/>
      <c r="L30" s="52"/>
      <c r="M30" s="52" t="s">
        <v>66</v>
      </c>
      <c r="N30" s="16"/>
    </row>
    <row r="31" spans="1:14" s="17" customFormat="1" ht="17.25" customHeight="1">
      <c r="M31" s="16"/>
      <c r="N31" s="16"/>
    </row>
    <row r="32" spans="1:14" s="17" customFormat="1" ht="17.25" customHeight="1">
      <c r="M32" s="16"/>
      <c r="N32" s="16"/>
    </row>
    <row r="33" spans="1:14" s="3" customFormat="1">
      <c r="A33" s="1"/>
      <c r="B33" s="1" t="s">
        <v>0</v>
      </c>
      <c r="C33" s="2">
        <v>10.1</v>
      </c>
      <c r="D33" s="1" t="s">
        <v>67</v>
      </c>
      <c r="F33" s="1"/>
      <c r="G33" s="1"/>
      <c r="H33" s="1"/>
      <c r="I33" s="1"/>
      <c r="J33" s="1"/>
      <c r="K33" s="1"/>
      <c r="L33" s="1"/>
      <c r="M33" s="4"/>
      <c r="N33" s="4"/>
    </row>
    <row r="34" spans="1:14" s="6" customFormat="1">
      <c r="A34" s="5"/>
      <c r="B34" s="1" t="s">
        <v>2</v>
      </c>
      <c r="C34" s="2">
        <v>10.1</v>
      </c>
      <c r="D34" s="1" t="s">
        <v>68</v>
      </c>
      <c r="F34" s="5"/>
      <c r="G34" s="5"/>
      <c r="H34" s="5"/>
      <c r="L34" s="5"/>
      <c r="M34" s="7"/>
      <c r="N34" s="7"/>
    </row>
    <row r="35" spans="1:14" s="6" customFormat="1" ht="6" customHeight="1">
      <c r="A35" s="5"/>
      <c r="B35" s="5"/>
      <c r="C35" s="5"/>
      <c r="D35" s="8"/>
      <c r="E35" s="5"/>
      <c r="F35" s="5"/>
      <c r="G35" s="5"/>
      <c r="H35" s="5"/>
      <c r="L35" s="5"/>
      <c r="M35" s="7"/>
      <c r="N35" s="7"/>
    </row>
    <row r="36" spans="1:14" s="17" customFormat="1" ht="2.25" customHeight="1">
      <c r="A36" s="9" t="s">
        <v>4</v>
      </c>
      <c r="B36" s="9"/>
      <c r="C36" s="9"/>
      <c r="D36" s="9"/>
      <c r="E36" s="10"/>
      <c r="F36" s="11"/>
      <c r="G36" s="12"/>
      <c r="H36" s="12"/>
      <c r="I36" s="13"/>
      <c r="J36" s="14"/>
      <c r="K36" s="15"/>
      <c r="L36" s="9" t="s">
        <v>5</v>
      </c>
      <c r="M36" s="9"/>
      <c r="N36" s="16"/>
    </row>
    <row r="37" spans="1:14" s="17" customFormat="1" ht="15.75">
      <c r="A37" s="18"/>
      <c r="B37" s="18"/>
      <c r="C37" s="18"/>
      <c r="D37" s="18"/>
      <c r="E37" s="19"/>
      <c r="F37" s="20" t="s">
        <v>6</v>
      </c>
      <c r="G37" s="20"/>
      <c r="H37" s="20"/>
      <c r="I37" s="21"/>
      <c r="J37" s="22"/>
      <c r="K37" s="23"/>
      <c r="L37" s="18"/>
      <c r="M37" s="18"/>
      <c r="N37" s="16"/>
    </row>
    <row r="38" spans="1:14" s="17" customFormat="1" ht="15.75">
      <c r="A38" s="18"/>
      <c r="B38" s="18"/>
      <c r="C38" s="18"/>
      <c r="D38" s="18"/>
      <c r="E38" s="19"/>
      <c r="F38" s="20" t="s">
        <v>7</v>
      </c>
      <c r="G38" s="20" t="s">
        <v>8</v>
      </c>
      <c r="H38" s="20"/>
      <c r="I38" s="21" t="s">
        <v>9</v>
      </c>
      <c r="J38" s="22"/>
      <c r="K38" s="23"/>
      <c r="L38" s="18"/>
      <c r="M38" s="18"/>
      <c r="N38" s="16"/>
    </row>
    <row r="39" spans="1:14" s="17" customFormat="1" ht="15.75">
      <c r="A39" s="18"/>
      <c r="B39" s="18"/>
      <c r="C39" s="18"/>
      <c r="D39" s="18"/>
      <c r="E39" s="19"/>
      <c r="F39" s="20" t="s">
        <v>10</v>
      </c>
      <c r="G39" s="20" t="s">
        <v>11</v>
      </c>
      <c r="H39" s="20" t="s">
        <v>12</v>
      </c>
      <c r="I39" s="24" t="s">
        <v>13</v>
      </c>
      <c r="J39" s="25"/>
      <c r="L39" s="18"/>
      <c r="M39" s="18"/>
      <c r="N39" s="16"/>
    </row>
    <row r="40" spans="1:14" s="17" customFormat="1" ht="15.75">
      <c r="A40" s="18"/>
      <c r="B40" s="18"/>
      <c r="C40" s="18"/>
      <c r="D40" s="18"/>
      <c r="E40" s="19"/>
      <c r="F40" s="20" t="s">
        <v>14</v>
      </c>
      <c r="G40" s="20" t="s">
        <v>15</v>
      </c>
      <c r="H40" s="20" t="s">
        <v>16</v>
      </c>
      <c r="I40" s="20" t="s">
        <v>17</v>
      </c>
      <c r="J40" s="26" t="s">
        <v>18</v>
      </c>
      <c r="K40" s="23"/>
      <c r="L40" s="18"/>
      <c r="M40" s="18"/>
      <c r="N40" s="16"/>
    </row>
    <row r="41" spans="1:14" s="17" customFormat="1" ht="15.75">
      <c r="A41" s="27"/>
      <c r="B41" s="27"/>
      <c r="C41" s="27"/>
      <c r="D41" s="27"/>
      <c r="E41" s="28"/>
      <c r="F41" s="29" t="s">
        <v>19</v>
      </c>
      <c r="G41" s="29" t="s">
        <v>20</v>
      </c>
      <c r="H41" s="30" t="s">
        <v>21</v>
      </c>
      <c r="I41" s="29" t="s">
        <v>22</v>
      </c>
      <c r="J41" s="30" t="s">
        <v>23</v>
      </c>
      <c r="K41" s="31"/>
      <c r="L41" s="27"/>
      <c r="M41" s="27"/>
      <c r="N41" s="16"/>
    </row>
    <row r="42" spans="1:14" s="17" customFormat="1" ht="3" customHeight="1">
      <c r="A42" s="56"/>
      <c r="B42" s="56"/>
      <c r="C42" s="56"/>
      <c r="D42" s="56"/>
      <c r="E42" s="57"/>
      <c r="F42" s="20"/>
      <c r="G42" s="20"/>
      <c r="H42" s="20"/>
      <c r="I42" s="20"/>
      <c r="J42" s="26"/>
      <c r="K42" s="20"/>
      <c r="L42" s="56"/>
      <c r="M42" s="56"/>
      <c r="N42" s="16"/>
    </row>
    <row r="43" spans="1:14" s="17" customFormat="1" ht="17.25" customHeight="1">
      <c r="B43" s="17" t="s">
        <v>69</v>
      </c>
      <c r="E43" s="50"/>
      <c r="F43" s="48">
        <v>227947</v>
      </c>
      <c r="G43" s="48">
        <v>602</v>
      </c>
      <c r="H43" s="48">
        <v>378669</v>
      </c>
      <c r="I43" s="49">
        <v>4</v>
      </c>
      <c r="J43" s="50">
        <v>7</v>
      </c>
      <c r="M43" s="16" t="s">
        <v>70</v>
      </c>
      <c r="N43" s="16"/>
    </row>
    <row r="44" spans="1:14" s="17" customFormat="1" ht="17.25" customHeight="1">
      <c r="B44" s="17" t="s">
        <v>71</v>
      </c>
      <c r="E44" s="50"/>
      <c r="F44" s="48">
        <v>25328</v>
      </c>
      <c r="G44" s="48">
        <v>273</v>
      </c>
      <c r="H44" s="48">
        <v>92629</v>
      </c>
      <c r="I44" s="49">
        <v>7</v>
      </c>
      <c r="J44" s="50">
        <v>44</v>
      </c>
      <c r="M44" s="16" t="s">
        <v>72</v>
      </c>
      <c r="N44" s="16"/>
    </row>
    <row r="45" spans="1:14" s="17" customFormat="1" ht="17.25" customHeight="1">
      <c r="B45" s="17" t="s">
        <v>73</v>
      </c>
      <c r="E45" s="50"/>
      <c r="F45" s="48">
        <v>40325</v>
      </c>
      <c r="G45" s="48">
        <v>614</v>
      </c>
      <c r="H45" s="48">
        <v>65669</v>
      </c>
      <c r="I45" s="49">
        <v>8</v>
      </c>
      <c r="J45" s="50">
        <v>62</v>
      </c>
      <c r="M45" s="16" t="s">
        <v>74</v>
      </c>
      <c r="N45" s="16"/>
    </row>
    <row r="46" spans="1:14" s="17" customFormat="1" ht="21" customHeight="1">
      <c r="A46" s="46" t="s">
        <v>75</v>
      </c>
      <c r="E46" s="50"/>
      <c r="F46" s="43">
        <f>SUM(F47:F52)</f>
        <v>517532</v>
      </c>
      <c r="G46" s="43">
        <f>SUM(G47:G52)</f>
        <v>3597</v>
      </c>
      <c r="H46" s="43">
        <v>143878</v>
      </c>
      <c r="I46" s="49"/>
      <c r="J46" s="50"/>
      <c r="L46" s="46" t="s">
        <v>76</v>
      </c>
      <c r="N46" s="16"/>
    </row>
    <row r="47" spans="1:14" s="17" customFormat="1" ht="17.25" customHeight="1">
      <c r="B47" s="17" t="s">
        <v>77</v>
      </c>
      <c r="E47" s="50"/>
      <c r="F47" s="48">
        <v>173567</v>
      </c>
      <c r="G47" s="48">
        <v>803</v>
      </c>
      <c r="H47" s="48">
        <v>216064</v>
      </c>
      <c r="I47" s="49">
        <v>1</v>
      </c>
      <c r="J47" s="50">
        <v>15</v>
      </c>
      <c r="M47" s="16" t="s">
        <v>78</v>
      </c>
      <c r="N47" s="16"/>
    </row>
    <row r="48" spans="1:14" s="17" customFormat="1" ht="17.25" customHeight="1">
      <c r="B48" s="17" t="s">
        <v>79</v>
      </c>
      <c r="E48" s="50"/>
      <c r="F48" s="48">
        <v>92359</v>
      </c>
      <c r="G48" s="48">
        <v>801</v>
      </c>
      <c r="H48" s="48">
        <v>115274</v>
      </c>
      <c r="I48" s="49">
        <v>4</v>
      </c>
      <c r="J48" s="50">
        <v>30</v>
      </c>
      <c r="M48" s="16" t="s">
        <v>80</v>
      </c>
      <c r="N48" s="16"/>
    </row>
    <row r="49" spans="1:14" s="17" customFormat="1" ht="17.25" customHeight="1">
      <c r="B49" s="17" t="s">
        <v>81</v>
      </c>
      <c r="E49" s="50"/>
      <c r="F49" s="48">
        <v>80896</v>
      </c>
      <c r="G49" s="48">
        <v>861</v>
      </c>
      <c r="H49" s="48">
        <v>93999</v>
      </c>
      <c r="I49" s="49">
        <v>6</v>
      </c>
      <c r="J49" s="50">
        <v>41</v>
      </c>
      <c r="M49" s="16" t="s">
        <v>82</v>
      </c>
      <c r="N49" s="16"/>
    </row>
    <row r="50" spans="1:14" s="17" customFormat="1" ht="17.25" customHeight="1">
      <c r="B50" s="17" t="s">
        <v>83</v>
      </c>
      <c r="E50" s="50"/>
      <c r="F50" s="48">
        <v>20841</v>
      </c>
      <c r="G50" s="48">
        <v>190</v>
      </c>
      <c r="H50" s="48">
        <v>109868</v>
      </c>
      <c r="I50" s="49">
        <v>5</v>
      </c>
      <c r="J50" s="50">
        <v>32</v>
      </c>
      <c r="M50" s="17" t="s">
        <v>84</v>
      </c>
      <c r="N50" s="16"/>
    </row>
    <row r="51" spans="1:14" s="17" customFormat="1" ht="17.25" customHeight="1">
      <c r="B51" s="17" t="s">
        <v>85</v>
      </c>
      <c r="E51" s="50"/>
      <c r="F51" s="48">
        <v>62897</v>
      </c>
      <c r="G51" s="48">
        <v>477</v>
      </c>
      <c r="H51" s="48">
        <v>131803</v>
      </c>
      <c r="I51" s="49">
        <v>3</v>
      </c>
      <c r="J51" s="50">
        <v>25</v>
      </c>
      <c r="M51" s="17" t="s">
        <v>86</v>
      </c>
      <c r="N51" s="16"/>
    </row>
    <row r="52" spans="1:14" s="17" customFormat="1" ht="17.25" customHeight="1">
      <c r="B52" s="17" t="s">
        <v>87</v>
      </c>
      <c r="C52" s="41"/>
      <c r="D52" s="41"/>
      <c r="E52" s="42"/>
      <c r="F52" s="48">
        <v>86972</v>
      </c>
      <c r="G52" s="48">
        <v>465</v>
      </c>
      <c r="H52" s="48">
        <v>187039</v>
      </c>
      <c r="I52" s="49">
        <v>2</v>
      </c>
      <c r="J52" s="50">
        <v>19</v>
      </c>
      <c r="M52" s="17" t="s">
        <v>88</v>
      </c>
      <c r="N52" s="16"/>
    </row>
    <row r="53" spans="1:14" s="17" customFormat="1" ht="21" customHeight="1">
      <c r="A53" s="40" t="s">
        <v>89</v>
      </c>
      <c r="E53" s="50"/>
      <c r="F53" s="43">
        <v>1132861</v>
      </c>
      <c r="G53" s="43">
        <v>11443</v>
      </c>
      <c r="H53" s="43">
        <v>98999</v>
      </c>
      <c r="I53" s="49"/>
      <c r="J53" s="50"/>
      <c r="L53" s="40" t="s">
        <v>90</v>
      </c>
      <c r="N53" s="16"/>
    </row>
    <row r="54" spans="1:14" s="17" customFormat="1" ht="17.25" customHeight="1">
      <c r="B54" s="17" t="s">
        <v>91</v>
      </c>
      <c r="E54" s="50"/>
      <c r="F54" s="48">
        <v>222434</v>
      </c>
      <c r="G54" s="48">
        <v>1711</v>
      </c>
      <c r="H54" s="48">
        <v>130034</v>
      </c>
      <c r="I54" s="49">
        <v>3</v>
      </c>
      <c r="J54" s="50">
        <v>26</v>
      </c>
      <c r="M54" s="17" t="s">
        <v>92</v>
      </c>
      <c r="N54" s="16"/>
    </row>
    <row r="55" spans="1:14" s="17" customFormat="1" ht="17.25" customHeight="1">
      <c r="B55" s="17" t="s">
        <v>93</v>
      </c>
      <c r="E55" s="50"/>
      <c r="F55" s="48">
        <v>70329</v>
      </c>
      <c r="G55" s="48">
        <v>407</v>
      </c>
      <c r="H55" s="48">
        <v>172717</v>
      </c>
      <c r="I55" s="49">
        <v>1</v>
      </c>
      <c r="J55" s="50">
        <v>20</v>
      </c>
      <c r="M55" s="17" t="s">
        <v>94</v>
      </c>
      <c r="N55" s="16"/>
    </row>
    <row r="56" spans="1:14" s="17" customFormat="1" ht="17.25" customHeight="1">
      <c r="B56" s="17" t="s">
        <v>95</v>
      </c>
      <c r="E56" s="50"/>
      <c r="F56" s="48">
        <v>68999</v>
      </c>
      <c r="G56" s="48">
        <v>738</v>
      </c>
      <c r="H56" s="48">
        <v>93557</v>
      </c>
      <c r="I56" s="49">
        <v>7</v>
      </c>
      <c r="J56" s="50">
        <v>43</v>
      </c>
      <c r="M56" s="17" t="s">
        <v>96</v>
      </c>
      <c r="N56" s="16"/>
    </row>
    <row r="57" spans="1:14" s="17" customFormat="1" ht="17.25" customHeight="1">
      <c r="B57" s="17" t="s">
        <v>97</v>
      </c>
      <c r="E57" s="50"/>
      <c r="F57" s="48">
        <v>33590</v>
      </c>
      <c r="G57" s="48">
        <v>434</v>
      </c>
      <c r="H57" s="48">
        <v>77340</v>
      </c>
      <c r="I57" s="49">
        <v>13</v>
      </c>
      <c r="J57" s="50">
        <v>55</v>
      </c>
      <c r="M57" s="17" t="s">
        <v>98</v>
      </c>
      <c r="N57" s="16"/>
    </row>
    <row r="58" spans="1:14" s="17" customFormat="1" ht="17.25" customHeight="1">
      <c r="B58" s="17" t="s">
        <v>99</v>
      </c>
      <c r="E58" s="50"/>
      <c r="F58" s="48">
        <v>27524</v>
      </c>
      <c r="G58" s="48">
        <v>424</v>
      </c>
      <c r="H58" s="48">
        <v>64883</v>
      </c>
      <c r="I58" s="49">
        <v>15</v>
      </c>
      <c r="J58" s="50">
        <v>65</v>
      </c>
      <c r="M58" s="16" t="s">
        <v>100</v>
      </c>
      <c r="N58" s="16"/>
    </row>
    <row r="59" spans="1:14" s="17" customFormat="1" ht="17.25" customHeight="1">
      <c r="B59" s="17" t="s">
        <v>101</v>
      </c>
      <c r="E59" s="50"/>
      <c r="F59" s="48">
        <v>30196</v>
      </c>
      <c r="G59" s="48">
        <v>442</v>
      </c>
      <c r="H59" s="48">
        <v>68285</v>
      </c>
      <c r="I59" s="49">
        <v>14</v>
      </c>
      <c r="J59" s="50">
        <v>58</v>
      </c>
      <c r="M59" s="16" t="s">
        <v>102</v>
      </c>
      <c r="N59" s="16"/>
    </row>
    <row r="60" spans="1:14" s="17" customFormat="1" ht="17.25" customHeight="1">
      <c r="B60" s="17" t="s">
        <v>103</v>
      </c>
      <c r="E60" s="50"/>
      <c r="F60" s="48">
        <v>34564</v>
      </c>
      <c r="G60" s="48">
        <v>412</v>
      </c>
      <c r="H60" s="48">
        <v>83967</v>
      </c>
      <c r="I60" s="49">
        <v>11</v>
      </c>
      <c r="J60" s="50">
        <v>52</v>
      </c>
      <c r="M60" s="16" t="s">
        <v>104</v>
      </c>
      <c r="N60" s="16"/>
    </row>
    <row r="61" spans="1:14" s="17" customFormat="1" ht="17.25" customHeight="1">
      <c r="B61" s="17" t="s">
        <v>105</v>
      </c>
      <c r="E61" s="50"/>
      <c r="F61" s="48">
        <v>99827</v>
      </c>
      <c r="G61" s="48">
        <v>1149</v>
      </c>
      <c r="H61" s="48">
        <v>86884</v>
      </c>
      <c r="I61" s="49">
        <v>9</v>
      </c>
      <c r="J61" s="50">
        <v>47</v>
      </c>
      <c r="M61" s="16" t="s">
        <v>106</v>
      </c>
      <c r="N61" s="16"/>
    </row>
    <row r="62" spans="1:14" s="17" customFormat="1" ht="17.25" customHeight="1">
      <c r="B62" s="17" t="s">
        <v>107</v>
      </c>
      <c r="E62" s="50"/>
      <c r="F62" s="48">
        <v>12253</v>
      </c>
      <c r="G62" s="48">
        <v>200</v>
      </c>
      <c r="H62" s="48">
        <v>61255</v>
      </c>
      <c r="I62" s="49">
        <v>17</v>
      </c>
      <c r="J62" s="50">
        <v>72</v>
      </c>
      <c r="M62" s="16" t="s">
        <v>108</v>
      </c>
      <c r="N62" s="16"/>
    </row>
    <row r="63" spans="1:14" s="17" customFormat="1" ht="17.25" customHeight="1">
      <c r="B63" s="17" t="s">
        <v>109</v>
      </c>
      <c r="E63" s="50"/>
      <c r="F63" s="48">
        <v>104153</v>
      </c>
      <c r="G63" s="48">
        <v>977</v>
      </c>
      <c r="H63" s="48">
        <v>106567</v>
      </c>
      <c r="I63" s="49">
        <v>4</v>
      </c>
      <c r="J63" s="50">
        <v>34</v>
      </c>
      <c r="M63" s="16" t="s">
        <v>110</v>
      </c>
      <c r="N63" s="16"/>
    </row>
    <row r="64" spans="1:14" s="17" customFormat="1" ht="18.75" customHeight="1">
      <c r="B64" s="17" t="s">
        <v>111</v>
      </c>
      <c r="E64" s="50"/>
      <c r="F64" s="48">
        <v>26143</v>
      </c>
      <c r="G64" s="48">
        <v>293</v>
      </c>
      <c r="H64" s="48">
        <v>89376</v>
      </c>
      <c r="I64" s="49">
        <v>8</v>
      </c>
      <c r="J64" s="50">
        <v>46</v>
      </c>
      <c r="M64" s="16" t="s">
        <v>112</v>
      </c>
      <c r="N64" s="16"/>
    </row>
    <row r="65" spans="1:14" s="17" customFormat="1" ht="18.75" customHeight="1">
      <c r="B65" s="17" t="s">
        <v>113</v>
      </c>
      <c r="E65" s="50"/>
      <c r="F65" s="48">
        <v>107038</v>
      </c>
      <c r="G65" s="48">
        <v>776</v>
      </c>
      <c r="H65" s="48">
        <v>137882</v>
      </c>
      <c r="I65" s="49">
        <v>2</v>
      </c>
      <c r="J65" s="50">
        <v>24</v>
      </c>
      <c r="M65" s="16" t="s">
        <v>114</v>
      </c>
      <c r="N65" s="16"/>
    </row>
    <row r="66" spans="1:14" s="17" customFormat="1" ht="18.75" customHeight="1">
      <c r="B66" s="17" t="s">
        <v>115</v>
      </c>
      <c r="E66" s="50"/>
      <c r="F66" s="48">
        <v>47523</v>
      </c>
      <c r="G66" s="48">
        <v>507</v>
      </c>
      <c r="H66" s="48">
        <v>93779</v>
      </c>
      <c r="I66" s="49">
        <v>6</v>
      </c>
      <c r="J66" s="50">
        <v>42</v>
      </c>
      <c r="M66" s="16" t="s">
        <v>116</v>
      </c>
      <c r="N66" s="16"/>
    </row>
    <row r="67" spans="1:14" s="17" customFormat="1" ht="18.75" customHeight="1">
      <c r="B67" s="17" t="s">
        <v>117</v>
      </c>
      <c r="E67" s="50"/>
      <c r="F67" s="48">
        <v>40038</v>
      </c>
      <c r="G67" s="48">
        <v>619</v>
      </c>
      <c r="H67" s="48">
        <v>64732</v>
      </c>
      <c r="I67" s="49">
        <v>16</v>
      </c>
      <c r="J67" s="50">
        <v>67</v>
      </c>
      <c r="M67" s="16" t="s">
        <v>118</v>
      </c>
      <c r="N67" s="16"/>
    </row>
    <row r="68" spans="1:14" s="17" customFormat="1" ht="18.75" customHeight="1">
      <c r="B68" s="17" t="s">
        <v>119</v>
      </c>
      <c r="E68" s="50"/>
      <c r="F68" s="48">
        <v>86958</v>
      </c>
      <c r="G68" s="48">
        <v>897</v>
      </c>
      <c r="H68" s="48">
        <v>96957</v>
      </c>
      <c r="I68" s="49">
        <v>5</v>
      </c>
      <c r="J68" s="50">
        <v>39</v>
      </c>
      <c r="M68" s="16" t="s">
        <v>120</v>
      </c>
      <c r="N68" s="16"/>
    </row>
    <row r="69" spans="1:14" s="17" customFormat="1" ht="18.75" customHeight="1">
      <c r="B69" s="17" t="s">
        <v>121</v>
      </c>
      <c r="E69" s="50"/>
      <c r="F69" s="48">
        <v>42375</v>
      </c>
      <c r="G69" s="48">
        <v>541</v>
      </c>
      <c r="H69" s="48">
        <v>78367</v>
      </c>
      <c r="I69" s="49">
        <v>12</v>
      </c>
      <c r="J69" s="50">
        <v>54</v>
      </c>
      <c r="M69" s="16" t="s">
        <v>122</v>
      </c>
      <c r="N69" s="16"/>
    </row>
    <row r="70" spans="1:14" s="17" customFormat="1" ht="18.75" customHeight="1">
      <c r="B70" s="17" t="s">
        <v>123</v>
      </c>
      <c r="C70" s="41"/>
      <c r="D70" s="41"/>
      <c r="E70" s="42"/>
      <c r="F70" s="48">
        <v>78916</v>
      </c>
      <c r="G70" s="48">
        <v>917</v>
      </c>
      <c r="H70" s="48">
        <v>86017</v>
      </c>
      <c r="I70" s="49">
        <v>10</v>
      </c>
      <c r="J70" s="50">
        <v>49</v>
      </c>
      <c r="M70" s="16" t="s">
        <v>124</v>
      </c>
      <c r="N70" s="58"/>
    </row>
    <row r="71" spans="1:14" s="17" customFormat="1" ht="26.25" customHeight="1">
      <c r="A71" s="40" t="s">
        <v>125</v>
      </c>
      <c r="E71" s="50"/>
      <c r="F71" s="43">
        <v>1423122</v>
      </c>
      <c r="G71" s="43">
        <v>18674</v>
      </c>
      <c r="H71" s="43">
        <v>76207</v>
      </c>
      <c r="I71" s="49"/>
      <c r="J71" s="50"/>
      <c r="L71" s="46" t="s">
        <v>126</v>
      </c>
      <c r="N71" s="16"/>
    </row>
    <row r="72" spans="1:14" s="17" customFormat="1" ht="18.75" customHeight="1">
      <c r="B72" s="17" t="s">
        <v>127</v>
      </c>
      <c r="E72" s="50"/>
      <c r="F72" s="48">
        <v>263578</v>
      </c>
      <c r="G72" s="48">
        <v>2496</v>
      </c>
      <c r="H72" s="48">
        <v>105618</v>
      </c>
      <c r="I72" s="49">
        <v>2</v>
      </c>
      <c r="J72" s="50">
        <v>35</v>
      </c>
      <c r="M72" s="16" t="s">
        <v>128</v>
      </c>
      <c r="N72" s="16"/>
    </row>
    <row r="73" spans="1:14" s="17" customFormat="1" ht="18.75" customHeight="1">
      <c r="B73" s="17" t="s">
        <v>129</v>
      </c>
      <c r="E73" s="50"/>
      <c r="F73" s="48">
        <v>82064</v>
      </c>
      <c r="G73" s="48">
        <v>1251</v>
      </c>
      <c r="H73" s="48">
        <v>65586</v>
      </c>
      <c r="I73" s="49">
        <v>10</v>
      </c>
      <c r="J73" s="50">
        <v>63</v>
      </c>
      <c r="M73" s="16" t="s">
        <v>130</v>
      </c>
      <c r="N73" s="16"/>
    </row>
    <row r="74" spans="1:14" s="17" customFormat="1" ht="18.75" customHeight="1">
      <c r="B74" s="17" t="s">
        <v>131</v>
      </c>
      <c r="E74" s="50"/>
      <c r="F74" s="48">
        <v>70473</v>
      </c>
      <c r="G74" s="48">
        <v>1110</v>
      </c>
      <c r="H74" s="48">
        <v>63462</v>
      </c>
      <c r="I74" s="49">
        <v>15</v>
      </c>
      <c r="J74" s="50">
        <v>70</v>
      </c>
      <c r="M74" s="16" t="s">
        <v>132</v>
      </c>
      <c r="N74" s="16"/>
    </row>
    <row r="75" spans="1:14" s="17" customFormat="1" ht="18.75" customHeight="1">
      <c r="B75" s="17" t="s">
        <v>133</v>
      </c>
      <c r="E75" s="50"/>
      <c r="F75" s="48">
        <v>66653</v>
      </c>
      <c r="G75" s="48">
        <v>1037</v>
      </c>
      <c r="H75" s="48">
        <v>64298</v>
      </c>
      <c r="I75" s="49">
        <v>13</v>
      </c>
      <c r="J75" s="50">
        <v>68</v>
      </c>
      <c r="M75" s="16" t="s">
        <v>134</v>
      </c>
      <c r="N75" s="16"/>
    </row>
    <row r="76" spans="1:14" s="17" customFormat="1" ht="18.75" customHeight="1">
      <c r="B76" s="17" t="s">
        <v>135</v>
      </c>
      <c r="E76" s="50"/>
      <c r="F76" s="48">
        <v>113541</v>
      </c>
      <c r="G76" s="48">
        <v>1714</v>
      </c>
      <c r="H76" s="48">
        <v>66274</v>
      </c>
      <c r="I76" s="49">
        <v>9</v>
      </c>
      <c r="J76" s="50">
        <v>61</v>
      </c>
      <c r="M76" s="16" t="s">
        <v>136</v>
      </c>
      <c r="N76" s="16"/>
    </row>
    <row r="77" spans="1:14" s="17" customFormat="1" ht="18.75" customHeight="1">
      <c r="B77" s="17" t="s">
        <v>137</v>
      </c>
      <c r="E77" s="50"/>
      <c r="F77" s="48">
        <v>26050</v>
      </c>
      <c r="G77" s="48">
        <v>482</v>
      </c>
      <c r="H77" s="48">
        <v>54047</v>
      </c>
      <c r="I77" s="49">
        <v>19</v>
      </c>
      <c r="J77" s="50">
        <v>76</v>
      </c>
      <c r="M77" s="16" t="s">
        <v>138</v>
      </c>
      <c r="N77" s="16"/>
    </row>
    <row r="78" spans="1:14" s="17" customFormat="1" ht="18.75" customHeight="1">
      <c r="B78" s="17" t="s">
        <v>139</v>
      </c>
      <c r="E78" s="50"/>
      <c r="F78" s="48">
        <v>59051</v>
      </c>
      <c r="G78" s="48">
        <v>955</v>
      </c>
      <c r="H78" s="48">
        <v>61826</v>
      </c>
      <c r="I78" s="49">
        <v>16</v>
      </c>
      <c r="J78" s="50">
        <v>71</v>
      </c>
      <c r="M78" s="16" t="s">
        <v>140</v>
      </c>
      <c r="N78" s="16"/>
    </row>
    <row r="79" spans="1:14" s="17" customFormat="1" ht="18.75" customHeight="1">
      <c r="B79" s="17" t="s">
        <v>141</v>
      </c>
      <c r="C79" s="16"/>
      <c r="D79" s="16"/>
      <c r="E79" s="16"/>
      <c r="F79" s="48">
        <v>16471</v>
      </c>
      <c r="G79" s="48">
        <v>278</v>
      </c>
      <c r="H79" s="48">
        <v>59319</v>
      </c>
      <c r="I79" s="49">
        <v>17</v>
      </c>
      <c r="J79" s="50">
        <v>74</v>
      </c>
      <c r="M79" s="16" t="s">
        <v>142</v>
      </c>
      <c r="N79" s="16"/>
    </row>
    <row r="80" spans="1:14" s="17" customFormat="1" ht="18.75" customHeight="1">
      <c r="B80" s="17" t="s">
        <v>143</v>
      </c>
      <c r="C80" s="16"/>
      <c r="D80" s="16"/>
      <c r="E80" s="16"/>
      <c r="F80" s="48">
        <v>23463</v>
      </c>
      <c r="G80" s="48">
        <v>350</v>
      </c>
      <c r="H80" s="48">
        <v>67021</v>
      </c>
      <c r="I80" s="49">
        <v>8</v>
      </c>
      <c r="J80" s="50">
        <v>60</v>
      </c>
      <c r="M80" s="16"/>
      <c r="N80" s="16"/>
    </row>
    <row r="81" spans="1:14" s="17" customFormat="1" ht="18.75" customHeight="1">
      <c r="B81" s="16" t="s">
        <v>144</v>
      </c>
      <c r="E81" s="50"/>
      <c r="F81" s="48">
        <v>23407</v>
      </c>
      <c r="G81" s="48">
        <v>473</v>
      </c>
      <c r="H81" s="48">
        <v>49443</v>
      </c>
      <c r="I81" s="49">
        <v>20</v>
      </c>
      <c r="J81" s="50">
        <v>77</v>
      </c>
      <c r="M81" s="16" t="s">
        <v>145</v>
      </c>
      <c r="N81" s="16"/>
    </row>
    <row r="82" spans="1:14" s="17" customFormat="1" ht="18.75" customHeight="1">
      <c r="B82" s="17" t="s">
        <v>146</v>
      </c>
      <c r="E82" s="50"/>
      <c r="F82" s="48">
        <v>194848</v>
      </c>
      <c r="G82" s="48">
        <v>1739</v>
      </c>
      <c r="H82" s="48">
        <v>112038</v>
      </c>
      <c r="I82" s="49">
        <v>1</v>
      </c>
      <c r="J82" s="50">
        <v>31</v>
      </c>
      <c r="M82" s="16" t="s">
        <v>147</v>
      </c>
      <c r="N82" s="16"/>
    </row>
    <row r="83" spans="1:14" s="17" customFormat="1" ht="18.75" customHeight="1">
      <c r="B83" s="17" t="s">
        <v>148</v>
      </c>
      <c r="E83" s="50"/>
      <c r="F83" s="48">
        <v>107524</v>
      </c>
      <c r="G83" s="48">
        <v>1260</v>
      </c>
      <c r="H83" s="48">
        <v>85359</v>
      </c>
      <c r="I83" s="49">
        <v>3</v>
      </c>
      <c r="J83" s="50">
        <v>50</v>
      </c>
      <c r="M83" s="16" t="s">
        <v>149</v>
      </c>
      <c r="N83" s="16"/>
    </row>
    <row r="84" spans="1:14" s="17" customFormat="1" ht="18.75" customHeight="1">
      <c r="B84" s="17" t="s">
        <v>150</v>
      </c>
      <c r="E84" s="50"/>
      <c r="F84" s="48">
        <v>44980</v>
      </c>
      <c r="G84" s="48">
        <v>539</v>
      </c>
      <c r="H84" s="48">
        <v>83439</v>
      </c>
      <c r="I84" s="49">
        <v>5</v>
      </c>
      <c r="J84" s="50">
        <v>53</v>
      </c>
      <c r="M84" s="16" t="s">
        <v>151</v>
      </c>
      <c r="N84" s="16"/>
    </row>
    <row r="85" spans="1:14" s="17" customFormat="1" ht="18.75" customHeight="1">
      <c r="B85" s="17" t="s">
        <v>152</v>
      </c>
      <c r="E85" s="50"/>
      <c r="F85" s="48">
        <v>37812</v>
      </c>
      <c r="G85" s="48">
        <v>448</v>
      </c>
      <c r="H85" s="48">
        <v>84465</v>
      </c>
      <c r="I85" s="49">
        <v>4</v>
      </c>
      <c r="J85" s="50">
        <v>51</v>
      </c>
      <c r="M85" s="16" t="s">
        <v>153</v>
      </c>
      <c r="N85" s="16"/>
    </row>
    <row r="86" spans="1:14" s="17" customFormat="1" ht="18.75" customHeight="1">
      <c r="B86" s="17" t="s">
        <v>154</v>
      </c>
      <c r="E86" s="50"/>
      <c r="F86" s="48">
        <v>54263</v>
      </c>
      <c r="G86" s="48">
        <v>828</v>
      </c>
      <c r="H86" s="48">
        <v>65520</v>
      </c>
      <c r="I86" s="49">
        <v>11</v>
      </c>
      <c r="J86" s="50">
        <v>64</v>
      </c>
      <c r="M86" s="16" t="s">
        <v>155</v>
      </c>
      <c r="N86" s="16"/>
    </row>
    <row r="87" spans="1:14" s="17" customFormat="1" ht="18.75" customHeight="1">
      <c r="B87" s="17" t="s">
        <v>156</v>
      </c>
      <c r="E87" s="50"/>
      <c r="F87" s="48">
        <v>68647</v>
      </c>
      <c r="G87" s="48">
        <v>1072</v>
      </c>
      <c r="H87" s="48">
        <v>64052</v>
      </c>
      <c r="I87" s="49">
        <v>14</v>
      </c>
      <c r="J87" s="50">
        <v>69</v>
      </c>
      <c r="M87" s="16" t="s">
        <v>157</v>
      </c>
      <c r="N87" s="16"/>
    </row>
    <row r="88" spans="1:14" s="17" customFormat="1" ht="18.75" customHeight="1">
      <c r="B88" s="17" t="s">
        <v>158</v>
      </c>
      <c r="E88" s="50"/>
      <c r="F88" s="48">
        <v>53069</v>
      </c>
      <c r="G88" s="48">
        <v>918</v>
      </c>
      <c r="H88" s="48">
        <v>57798</v>
      </c>
      <c r="I88" s="49">
        <v>18</v>
      </c>
      <c r="J88" s="50">
        <v>75</v>
      </c>
      <c r="M88" s="16" t="s">
        <v>159</v>
      </c>
      <c r="N88" s="16"/>
    </row>
    <row r="89" spans="1:14" s="17" customFormat="1" ht="18.75" customHeight="1">
      <c r="B89" s="17" t="s">
        <v>160</v>
      </c>
      <c r="E89" s="50"/>
      <c r="F89" s="48">
        <v>52501</v>
      </c>
      <c r="G89" s="48">
        <v>811</v>
      </c>
      <c r="H89" s="48">
        <v>64759</v>
      </c>
      <c r="I89" s="49">
        <v>12</v>
      </c>
      <c r="J89" s="50">
        <v>66</v>
      </c>
      <c r="M89" s="16" t="s">
        <v>161</v>
      </c>
      <c r="N89" s="16"/>
    </row>
    <row r="90" spans="1:14" s="17" customFormat="1" ht="18.75" customHeight="1">
      <c r="B90" s="17" t="s">
        <v>162</v>
      </c>
      <c r="E90" s="50"/>
      <c r="F90" s="48">
        <v>41438</v>
      </c>
      <c r="G90" s="48">
        <v>567</v>
      </c>
      <c r="H90" s="48">
        <v>73088</v>
      </c>
      <c r="I90" s="49">
        <v>6</v>
      </c>
      <c r="J90" s="50">
        <v>56</v>
      </c>
      <c r="M90" s="16" t="s">
        <v>163</v>
      </c>
      <c r="N90" s="16"/>
    </row>
    <row r="91" spans="1:14" s="17" customFormat="1" ht="18.75" customHeight="1">
      <c r="B91" s="17" t="s">
        <v>164</v>
      </c>
      <c r="C91" s="58"/>
      <c r="D91" s="58"/>
      <c r="E91" s="41"/>
      <c r="F91" s="59">
        <v>23286</v>
      </c>
      <c r="G91" s="59">
        <v>347</v>
      </c>
      <c r="H91" s="59">
        <v>67103</v>
      </c>
      <c r="I91" s="49">
        <v>7</v>
      </c>
      <c r="J91" s="49">
        <v>59</v>
      </c>
      <c r="M91" s="16" t="s">
        <v>165</v>
      </c>
      <c r="N91" s="58"/>
    </row>
    <row r="92" spans="1:14" s="17" customFormat="1" ht="18.75" customHeight="1">
      <c r="C92" s="58"/>
      <c r="D92" s="58"/>
      <c r="E92" s="41"/>
      <c r="M92" s="16"/>
      <c r="N92" s="58"/>
    </row>
    <row r="93" spans="1:14" s="3" customFormat="1">
      <c r="A93" s="1"/>
      <c r="B93" s="1" t="s">
        <v>0</v>
      </c>
      <c r="C93" s="2">
        <v>10.1</v>
      </c>
      <c r="D93" s="1" t="s">
        <v>67</v>
      </c>
      <c r="F93" s="1"/>
      <c r="G93" s="1"/>
      <c r="H93" s="1"/>
      <c r="I93" s="1"/>
      <c r="J93" s="1"/>
      <c r="K93" s="1"/>
      <c r="L93" s="1"/>
      <c r="M93" s="4"/>
      <c r="N93" s="4"/>
    </row>
    <row r="94" spans="1:14" s="6" customFormat="1">
      <c r="A94" s="5"/>
      <c r="B94" s="1" t="s">
        <v>2</v>
      </c>
      <c r="C94" s="2">
        <v>10.1</v>
      </c>
      <c r="D94" s="1" t="s">
        <v>68</v>
      </c>
      <c r="F94" s="5"/>
      <c r="G94" s="5"/>
      <c r="H94" s="5"/>
      <c r="L94" s="5"/>
      <c r="M94" s="7"/>
      <c r="N94" s="7"/>
    </row>
    <row r="95" spans="1:14" s="6" customFormat="1" ht="6" customHeight="1">
      <c r="A95" s="5"/>
      <c r="B95" s="5"/>
      <c r="C95" s="5"/>
      <c r="D95" s="8"/>
      <c r="E95" s="5"/>
      <c r="F95" s="5"/>
      <c r="G95" s="5"/>
      <c r="H95" s="5"/>
      <c r="L95" s="5"/>
      <c r="M95" s="7"/>
      <c r="N95" s="7"/>
    </row>
    <row r="96" spans="1:14" s="17" customFormat="1" ht="3" customHeight="1">
      <c r="A96" s="9" t="s">
        <v>4</v>
      </c>
      <c r="B96" s="9"/>
      <c r="C96" s="9"/>
      <c r="D96" s="9"/>
      <c r="E96" s="10"/>
      <c r="F96" s="11"/>
      <c r="G96" s="12"/>
      <c r="H96" s="12"/>
      <c r="I96" s="13"/>
      <c r="J96" s="14"/>
      <c r="K96" s="15"/>
      <c r="L96" s="9" t="s">
        <v>5</v>
      </c>
      <c r="M96" s="9"/>
      <c r="N96" s="16"/>
    </row>
    <row r="97" spans="1:14" s="17" customFormat="1" ht="15.75">
      <c r="A97" s="18"/>
      <c r="B97" s="18"/>
      <c r="C97" s="18"/>
      <c r="D97" s="18"/>
      <c r="E97" s="19"/>
      <c r="F97" s="20" t="s">
        <v>6</v>
      </c>
      <c r="G97" s="20"/>
      <c r="H97" s="20"/>
      <c r="I97" s="21"/>
      <c r="J97" s="22"/>
      <c r="K97" s="23"/>
      <c r="L97" s="18"/>
      <c r="M97" s="18"/>
      <c r="N97" s="16"/>
    </row>
    <row r="98" spans="1:14" s="17" customFormat="1" ht="15.75">
      <c r="A98" s="18"/>
      <c r="B98" s="18"/>
      <c r="C98" s="18"/>
      <c r="D98" s="18"/>
      <c r="E98" s="19"/>
      <c r="F98" s="20" t="s">
        <v>7</v>
      </c>
      <c r="G98" s="20" t="s">
        <v>8</v>
      </c>
      <c r="H98" s="20"/>
      <c r="I98" s="21" t="s">
        <v>9</v>
      </c>
      <c r="J98" s="22"/>
      <c r="K98" s="23"/>
      <c r="L98" s="18"/>
      <c r="M98" s="18"/>
      <c r="N98" s="16"/>
    </row>
    <row r="99" spans="1:14" s="17" customFormat="1" ht="15.75">
      <c r="A99" s="18"/>
      <c r="B99" s="18"/>
      <c r="C99" s="18"/>
      <c r="D99" s="18"/>
      <c r="E99" s="19"/>
      <c r="F99" s="20" t="s">
        <v>10</v>
      </c>
      <c r="G99" s="20" t="s">
        <v>11</v>
      </c>
      <c r="H99" s="20" t="s">
        <v>12</v>
      </c>
      <c r="I99" s="24" t="s">
        <v>13</v>
      </c>
      <c r="J99" s="25"/>
      <c r="L99" s="18"/>
      <c r="M99" s="18"/>
      <c r="N99" s="16"/>
    </row>
    <row r="100" spans="1:14" s="17" customFormat="1" ht="15.75">
      <c r="A100" s="18"/>
      <c r="B100" s="18"/>
      <c r="C100" s="18"/>
      <c r="D100" s="18"/>
      <c r="E100" s="19"/>
      <c r="F100" s="20" t="s">
        <v>14</v>
      </c>
      <c r="G100" s="20" t="s">
        <v>15</v>
      </c>
      <c r="H100" s="20" t="s">
        <v>16</v>
      </c>
      <c r="I100" s="20" t="s">
        <v>17</v>
      </c>
      <c r="J100" s="26" t="s">
        <v>18</v>
      </c>
      <c r="K100" s="23"/>
      <c r="L100" s="18"/>
      <c r="M100" s="18"/>
      <c r="N100" s="16"/>
    </row>
    <row r="101" spans="1:14" s="17" customFormat="1" ht="15.75">
      <c r="A101" s="27"/>
      <c r="B101" s="27"/>
      <c r="C101" s="27"/>
      <c r="D101" s="27"/>
      <c r="E101" s="28"/>
      <c r="F101" s="29" t="s">
        <v>19</v>
      </c>
      <c r="G101" s="29" t="s">
        <v>20</v>
      </c>
      <c r="H101" s="30" t="s">
        <v>21</v>
      </c>
      <c r="I101" s="29" t="s">
        <v>22</v>
      </c>
      <c r="J101" s="30" t="s">
        <v>23</v>
      </c>
      <c r="K101" s="31"/>
      <c r="L101" s="27"/>
      <c r="M101" s="27"/>
      <c r="N101" s="16"/>
    </row>
    <row r="102" spans="1:14" s="17" customFormat="1" ht="3" customHeight="1">
      <c r="A102" s="56"/>
      <c r="B102" s="56"/>
      <c r="C102" s="56"/>
      <c r="D102" s="56"/>
      <c r="E102" s="57"/>
      <c r="F102" s="20"/>
      <c r="G102" s="20"/>
      <c r="H102" s="20"/>
      <c r="I102" s="20"/>
      <c r="J102" s="26"/>
      <c r="K102" s="20"/>
      <c r="L102" s="56"/>
      <c r="M102" s="56"/>
      <c r="N102" s="16"/>
    </row>
    <row r="103" spans="1:14" s="17" customFormat="1" ht="21" customHeight="1">
      <c r="A103" s="60" t="s">
        <v>166</v>
      </c>
      <c r="B103" s="60"/>
      <c r="C103" s="58"/>
      <c r="D103" s="58"/>
      <c r="E103" s="41"/>
      <c r="F103" s="43">
        <v>1322040</v>
      </c>
      <c r="G103" s="43">
        <v>9210</v>
      </c>
      <c r="H103" s="43">
        <v>143544</v>
      </c>
      <c r="I103" s="49"/>
      <c r="J103" s="50"/>
      <c r="L103" s="40" t="s">
        <v>167</v>
      </c>
      <c r="N103" s="58"/>
    </row>
    <row r="104" spans="1:14" s="17" customFormat="1" ht="15.75">
      <c r="B104" s="16" t="s">
        <v>168</v>
      </c>
      <c r="C104" s="16"/>
      <c r="D104" s="16"/>
      <c r="E104" s="16"/>
      <c r="F104" s="48">
        <v>150515</v>
      </c>
      <c r="G104" s="48">
        <v>1526</v>
      </c>
      <c r="H104" s="48">
        <v>98627</v>
      </c>
      <c r="I104" s="49">
        <v>10</v>
      </c>
      <c r="J104" s="50">
        <v>37</v>
      </c>
      <c r="M104" s="16" t="s">
        <v>169</v>
      </c>
      <c r="N104" s="16"/>
    </row>
    <row r="105" spans="1:14" s="17" customFormat="1" ht="15.75">
      <c r="B105" s="16" t="s">
        <v>170</v>
      </c>
      <c r="C105" s="16"/>
      <c r="D105" s="16"/>
      <c r="E105" s="16"/>
      <c r="F105" s="48">
        <v>87524</v>
      </c>
      <c r="G105" s="48">
        <v>373</v>
      </c>
      <c r="H105" s="48">
        <v>234436</v>
      </c>
      <c r="I105" s="49">
        <v>3</v>
      </c>
      <c r="J105" s="50">
        <v>14</v>
      </c>
      <c r="M105" s="16" t="s">
        <v>171</v>
      </c>
      <c r="N105" s="16"/>
    </row>
    <row r="106" spans="1:14" s="17" customFormat="1" ht="15.75">
      <c r="B106" s="16" t="s">
        <v>172</v>
      </c>
      <c r="C106" s="16"/>
      <c r="D106" s="16"/>
      <c r="E106" s="16"/>
      <c r="F106" s="48">
        <v>63899</v>
      </c>
      <c r="G106" s="48">
        <v>269</v>
      </c>
      <c r="H106" s="48">
        <v>237971</v>
      </c>
      <c r="I106" s="49">
        <v>2</v>
      </c>
      <c r="J106" s="50">
        <v>12</v>
      </c>
      <c r="M106" s="16" t="s">
        <v>173</v>
      </c>
      <c r="N106" s="16"/>
    </row>
    <row r="107" spans="1:14" s="17" customFormat="1" ht="15.75">
      <c r="B107" s="16" t="s">
        <v>174</v>
      </c>
      <c r="C107" s="16"/>
      <c r="D107" s="16"/>
      <c r="E107" s="16"/>
      <c r="F107" s="48">
        <v>191695</v>
      </c>
      <c r="G107" s="48">
        <v>536</v>
      </c>
      <c r="H107" s="48">
        <v>357498</v>
      </c>
      <c r="I107" s="49">
        <v>1</v>
      </c>
      <c r="J107" s="50">
        <v>8</v>
      </c>
      <c r="M107" s="16" t="s">
        <v>175</v>
      </c>
      <c r="N107" s="16"/>
    </row>
    <row r="108" spans="1:14" s="17" customFormat="1" ht="15.75">
      <c r="B108" s="16" t="s">
        <v>176</v>
      </c>
      <c r="C108" s="16"/>
      <c r="D108" s="16"/>
      <c r="E108" s="16"/>
      <c r="F108" s="48">
        <v>200997</v>
      </c>
      <c r="G108" s="48">
        <v>1047</v>
      </c>
      <c r="H108" s="48">
        <v>191927</v>
      </c>
      <c r="I108" s="49">
        <v>4</v>
      </c>
      <c r="J108" s="50">
        <v>17</v>
      </c>
      <c r="M108" s="16" t="s">
        <v>177</v>
      </c>
      <c r="N108" s="16"/>
    </row>
    <row r="109" spans="1:14" s="17" customFormat="1" ht="15.75">
      <c r="B109" s="16" t="s">
        <v>178</v>
      </c>
      <c r="C109" s="16"/>
      <c r="D109" s="16"/>
      <c r="E109" s="16"/>
      <c r="F109" s="48">
        <v>25707</v>
      </c>
      <c r="G109" s="48">
        <v>255</v>
      </c>
      <c r="H109" s="48">
        <v>100720</v>
      </c>
      <c r="I109" s="49">
        <v>9</v>
      </c>
      <c r="J109" s="50">
        <v>36</v>
      </c>
      <c r="M109" s="16" t="s">
        <v>179</v>
      </c>
      <c r="N109" s="16"/>
    </row>
    <row r="110" spans="1:14" s="17" customFormat="1" ht="15.75">
      <c r="B110" s="16" t="s">
        <v>180</v>
      </c>
      <c r="C110" s="16"/>
      <c r="D110" s="16"/>
      <c r="E110" s="16"/>
      <c r="F110" s="48">
        <v>82250</v>
      </c>
      <c r="G110" s="48">
        <v>488</v>
      </c>
      <c r="H110" s="48">
        <v>168460</v>
      </c>
      <c r="I110" s="49">
        <v>5</v>
      </c>
      <c r="J110" s="50">
        <v>21</v>
      </c>
      <c r="M110" s="16" t="s">
        <v>181</v>
      </c>
      <c r="N110" s="16"/>
    </row>
    <row r="111" spans="1:14" s="17" customFormat="1" ht="15.75">
      <c r="B111" s="16" t="s">
        <v>182</v>
      </c>
      <c r="C111" s="16"/>
      <c r="D111" s="16"/>
      <c r="E111" s="16"/>
      <c r="F111" s="48">
        <v>241701</v>
      </c>
      <c r="G111" s="48">
        <v>1539</v>
      </c>
      <c r="H111" s="48">
        <v>157029</v>
      </c>
      <c r="I111" s="49">
        <v>6</v>
      </c>
      <c r="J111" s="50">
        <v>22</v>
      </c>
      <c r="M111" s="16" t="s">
        <v>183</v>
      </c>
      <c r="N111" s="16"/>
    </row>
    <row r="112" spans="1:14" s="17" customFormat="1" ht="15.75">
      <c r="B112" s="16" t="s">
        <v>184</v>
      </c>
      <c r="C112" s="16"/>
      <c r="D112" s="16"/>
      <c r="E112" s="16"/>
      <c r="F112" s="48">
        <v>34938</v>
      </c>
      <c r="G112" s="48">
        <v>281</v>
      </c>
      <c r="H112" s="48">
        <v>124400</v>
      </c>
      <c r="I112" s="49">
        <v>7</v>
      </c>
      <c r="J112" s="50">
        <v>28</v>
      </c>
      <c r="M112" s="16" t="s">
        <v>185</v>
      </c>
      <c r="N112" s="16"/>
    </row>
    <row r="113" spans="1:14" s="17" customFormat="1" ht="15.75">
      <c r="B113" s="16" t="s">
        <v>186</v>
      </c>
      <c r="C113" s="16"/>
      <c r="D113" s="16"/>
      <c r="E113" s="16"/>
      <c r="F113" s="48">
        <v>67348</v>
      </c>
      <c r="G113" s="48">
        <v>625</v>
      </c>
      <c r="H113" s="48">
        <v>107720</v>
      </c>
      <c r="I113" s="49">
        <v>8</v>
      </c>
      <c r="J113" s="50">
        <v>33</v>
      </c>
      <c r="M113" s="16" t="s">
        <v>187</v>
      </c>
      <c r="N113" s="16"/>
    </row>
    <row r="114" spans="1:14" s="17" customFormat="1" ht="15.75">
      <c r="B114" s="16" t="s">
        <v>188</v>
      </c>
      <c r="C114" s="16"/>
      <c r="D114" s="16"/>
      <c r="E114" s="16"/>
      <c r="F114" s="48">
        <v>35108</v>
      </c>
      <c r="G114" s="48">
        <v>508</v>
      </c>
      <c r="H114" s="48">
        <v>69159</v>
      </c>
      <c r="I114" s="49">
        <v>13</v>
      </c>
      <c r="J114" s="50">
        <v>57</v>
      </c>
      <c r="M114" s="16" t="s">
        <v>189</v>
      </c>
      <c r="N114" s="16"/>
    </row>
    <row r="115" spans="1:14" s="17" customFormat="1" ht="15.75">
      <c r="B115" s="16" t="s">
        <v>190</v>
      </c>
      <c r="C115" s="16"/>
      <c r="D115" s="16"/>
      <c r="E115" s="16"/>
      <c r="F115" s="48">
        <v>54308</v>
      </c>
      <c r="G115" s="48">
        <v>627</v>
      </c>
      <c r="H115" s="48">
        <v>86571</v>
      </c>
      <c r="I115" s="49">
        <v>12</v>
      </c>
      <c r="J115" s="50">
        <v>48</v>
      </c>
      <c r="M115" s="16" t="s">
        <v>191</v>
      </c>
      <c r="N115" s="16"/>
    </row>
    <row r="116" spans="1:14" s="17" customFormat="1" ht="15.75">
      <c r="B116" s="16" t="s">
        <v>192</v>
      </c>
      <c r="C116" s="16"/>
      <c r="D116" s="16"/>
      <c r="E116" s="16"/>
      <c r="F116" s="48">
        <v>43941</v>
      </c>
      <c r="G116" s="48">
        <v>446</v>
      </c>
      <c r="H116" s="48">
        <v>98562</v>
      </c>
      <c r="I116" s="49">
        <v>11</v>
      </c>
      <c r="J116" s="50">
        <v>38</v>
      </c>
      <c r="M116" s="16" t="s">
        <v>193</v>
      </c>
      <c r="N116" s="16"/>
    </row>
    <row r="117" spans="1:14" s="17" customFormat="1" ht="15.75">
      <c r="B117" s="16" t="s">
        <v>194</v>
      </c>
      <c r="C117" s="16"/>
      <c r="D117" s="16"/>
      <c r="E117" s="16"/>
      <c r="F117" s="48">
        <v>42110</v>
      </c>
      <c r="G117" s="48">
        <v>689</v>
      </c>
      <c r="H117" s="48">
        <v>61115</v>
      </c>
      <c r="I117" s="49">
        <v>14</v>
      </c>
      <c r="J117" s="50">
        <v>73</v>
      </c>
      <c r="M117" s="16" t="s">
        <v>195</v>
      </c>
      <c r="N117" s="16"/>
    </row>
    <row r="118" spans="1:14" s="17" customFormat="1" ht="3" customHeight="1">
      <c r="B118" s="16"/>
      <c r="C118" s="16"/>
      <c r="D118" s="16"/>
      <c r="E118" s="16"/>
      <c r="F118" s="55"/>
      <c r="G118" s="55"/>
      <c r="H118" s="55"/>
      <c r="I118" s="55"/>
      <c r="J118" s="55"/>
      <c r="M118" s="16"/>
      <c r="N118" s="16"/>
    </row>
    <row r="119" spans="1:14" s="39" customFormat="1" ht="3" customHeight="1">
      <c r="A119" s="61"/>
      <c r="B119" s="61"/>
      <c r="C119" s="61"/>
      <c r="D119" s="61"/>
      <c r="E119" s="61"/>
      <c r="F119" s="61"/>
      <c r="G119" s="61"/>
      <c r="H119" s="61"/>
      <c r="I119" s="61"/>
      <c r="J119" s="61"/>
      <c r="K119" s="61"/>
      <c r="L119" s="61"/>
      <c r="M119" s="61"/>
      <c r="N119" s="7"/>
    </row>
    <row r="120" spans="1:14" s="17" customFormat="1" ht="18.75" customHeight="1">
      <c r="A120" s="16" t="s">
        <v>29</v>
      </c>
      <c r="C120" s="62" t="s">
        <v>196</v>
      </c>
      <c r="D120" s="16" t="s">
        <v>197</v>
      </c>
      <c r="E120" s="16"/>
      <c r="F120" s="16"/>
      <c r="G120" s="16"/>
      <c r="H120" s="63" t="s">
        <v>198</v>
      </c>
      <c r="I120" s="16" t="s">
        <v>199</v>
      </c>
      <c r="J120" s="16"/>
      <c r="K120" s="16"/>
      <c r="L120" s="16"/>
      <c r="M120" s="16"/>
      <c r="N120" s="16"/>
    </row>
    <row r="121" spans="1:14" s="17" customFormat="1" ht="18.75" customHeight="1">
      <c r="A121" s="16"/>
      <c r="B121" s="16" t="s">
        <v>200</v>
      </c>
      <c r="C121" s="62" t="s">
        <v>201</v>
      </c>
      <c r="D121" s="16" t="s">
        <v>202</v>
      </c>
      <c r="E121" s="16"/>
      <c r="F121" s="16"/>
      <c r="G121" s="16"/>
      <c r="H121" s="63" t="s">
        <v>203</v>
      </c>
      <c r="I121" s="16" t="s">
        <v>204</v>
      </c>
      <c r="J121" s="16"/>
      <c r="K121" s="16"/>
      <c r="L121" s="16"/>
      <c r="M121" s="16"/>
      <c r="N121" s="16"/>
    </row>
  </sheetData>
  <mergeCells count="20">
    <mergeCell ref="A96:E101"/>
    <mergeCell ref="I96:J96"/>
    <mergeCell ref="L96:M101"/>
    <mergeCell ref="I97:J97"/>
    <mergeCell ref="I98:J98"/>
    <mergeCell ref="I99:J99"/>
    <mergeCell ref="A10:E10"/>
    <mergeCell ref="L10:M10"/>
    <mergeCell ref="A36:E41"/>
    <mergeCell ref="I36:J36"/>
    <mergeCell ref="L36:M41"/>
    <mergeCell ref="I37:J37"/>
    <mergeCell ref="I38:J38"/>
    <mergeCell ref="I39:J39"/>
    <mergeCell ref="A4:E9"/>
    <mergeCell ref="I4:J4"/>
    <mergeCell ref="L4:M9"/>
    <mergeCell ref="I5:J5"/>
    <mergeCell ref="I6:J6"/>
    <mergeCell ref="I7:J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T-10.1</vt:lpstr>
      <vt:lpstr>Sheet1</vt:lpstr>
      <vt:lpstr>Sheet2</vt:lpstr>
      <vt:lpstr>Sheet3</vt:lpstr>
      <vt:lpstr>'T-10.1'!Print_Area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2019-01-07T07:37:28Z</dcterms:created>
  <dcterms:modified xsi:type="dcterms:W3CDTF">2019-01-07T07:37:45Z</dcterms:modified>
</cp:coreProperties>
</file>