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9.1" sheetId="4" r:id="rId1"/>
    <sheet name="Sheet1" sheetId="1" r:id="rId2"/>
    <sheet name="Sheet2" sheetId="2" r:id="rId3"/>
    <sheet name="Sheet3" sheetId="3" r:id="rId4"/>
  </sheets>
  <definedNames>
    <definedName name="_xlnm.Print_Area" localSheetId="0">'T-19.1'!$A$1:$N$31</definedName>
  </definedNames>
  <calcPr calcId="124519" calcMode="manual"/>
</workbook>
</file>

<file path=xl/calcChain.xml><?xml version="1.0" encoding="utf-8"?>
<calcChain xmlns="http://schemas.openxmlformats.org/spreadsheetml/2006/main">
  <c r="J21" i="4"/>
  <c r="I21"/>
  <c r="G21"/>
  <c r="F21"/>
  <c r="E21"/>
  <c r="J13"/>
  <c r="H13"/>
  <c r="G13"/>
  <c r="F13"/>
  <c r="E13"/>
</calcChain>
</file>

<file path=xl/sharedStrings.xml><?xml version="1.0" encoding="utf-8"?>
<sst xmlns="http://schemas.openxmlformats.org/spreadsheetml/2006/main" count="70" uniqueCount="50">
  <si>
    <t xml:space="preserve">ตาราง   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</si>
  <si>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2559 - 2560</t>
  </si>
  <si>
    <t>Table</t>
  </si>
  <si>
    <t xml:space="preserve">Actual Revenue and Expenditure of Provincial Administrative Organization, Municipality and Subdistrict Administration Organization by Type: </t>
  </si>
  <si>
    <t>Fiscal Years 2016 - 2017</t>
  </si>
  <si>
    <t>(บาท  Baht)</t>
  </si>
  <si>
    <t>ประเภท</t>
  </si>
  <si>
    <t>2559 (2016)</t>
  </si>
  <si>
    <t>2560 (2017)</t>
  </si>
  <si>
    <t>องค์การบริหาร</t>
  </si>
  <si>
    <t>ส่วนจังหวัด</t>
  </si>
  <si>
    <t>ส่วนตำบล</t>
  </si>
  <si>
    <t>Type</t>
  </si>
  <si>
    <t xml:space="preserve">Provincial </t>
  </si>
  <si>
    <t xml:space="preserve">Subdistrict  </t>
  </si>
  <si>
    <t>Administration</t>
  </si>
  <si>
    <t>เทศบาล</t>
  </si>
  <si>
    <t>Organization</t>
  </si>
  <si>
    <t>Municipality</t>
  </si>
  <si>
    <t>รายได้รวม</t>
  </si>
  <si>
    <t>Total of Revenue</t>
  </si>
  <si>
    <t>ภาษีอากร</t>
  </si>
  <si>
    <t>Taxes and duties</t>
  </si>
  <si>
    <t>ค่าธรรมเนียม ใบอนุญาตและค่าปรับ</t>
  </si>
  <si>
    <t>Fees, License fees and fines</t>
  </si>
  <si>
    <t>ทรัพย์สิน</t>
  </si>
  <si>
    <t>Property</t>
  </si>
  <si>
    <t>สาธารณูปโภค และการพาณิชย์</t>
  </si>
  <si>
    <t>-</t>
  </si>
  <si>
    <t>Public utilities and commerce</t>
  </si>
  <si>
    <t>เบ็ดเตล็ด</t>
  </si>
  <si>
    <t>Miscellaneous</t>
  </si>
  <si>
    <t>เงินอุดหนุน</t>
  </si>
  <si>
    <t>Subsidies</t>
  </si>
  <si>
    <t>อื่น ๆ</t>
  </si>
  <si>
    <t>Others</t>
  </si>
  <si>
    <t>รายจ่ายรวม</t>
  </si>
  <si>
    <t>Total of Expenditure</t>
  </si>
  <si>
    <t>งบกลาง</t>
  </si>
  <si>
    <t>Central fund</t>
  </si>
  <si>
    <t>งบบุคลากร</t>
  </si>
  <si>
    <t>Personnel</t>
  </si>
  <si>
    <t>งบดำเนินงาน</t>
  </si>
  <si>
    <t>Operations</t>
  </si>
  <si>
    <t>งบลงทุน</t>
  </si>
  <si>
    <t>Investments</t>
  </si>
  <si>
    <t>งบอุดหนุน</t>
  </si>
  <si>
    <t>งบรายจ่ายอื่น</t>
  </si>
  <si>
    <t xml:space="preserve">     ที่มา:  สำนักงานคลังจังหวัดกำแพงเพชร</t>
  </si>
  <si>
    <t xml:space="preserve"> Source:   Kamphaeng Phet Provincial Office Comptroller General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</si>
</sst>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#,##0_ ;\-#,##0\ "/>
    <numFmt numFmtId="189" formatCode="_-* #,##0_-;\-* #,##0_-;_-* &quot;-&quot;??_-;_-@_-"/>
  </numFmts>
  <fonts count="7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/>
    <xf numFmtId="0" fontId="4" fillId="0" borderId="0" xfId="1" applyFont="1" applyAlignment="1">
      <alignment horizontal="right"/>
    </xf>
    <xf numFmtId="0" fontId="5" fillId="0" borderId="0" xfId="1" applyFont="1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/>
    <xf numFmtId="0" fontId="4" fillId="0" borderId="2" xfId="1" applyFont="1" applyBorder="1" applyAlignment="1"/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1" xfId="1" applyFont="1" applyBorder="1"/>
    <xf numFmtId="0" fontId="4" fillId="0" borderId="0" xfId="1" applyFont="1"/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/>
    <xf numFmtId="0" fontId="4" fillId="0" borderId="6" xfId="1" applyFont="1" applyBorder="1" applyAlignment="1"/>
    <xf numFmtId="0" fontId="4" fillId="0" borderId="7" xfId="1" applyFont="1" applyBorder="1" applyAlignment="1">
      <alignment horizontal="center"/>
    </xf>
    <xf numFmtId="0" fontId="4" fillId="0" borderId="0" xfId="1" applyFont="1" applyBorder="1"/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7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0" fontId="4" fillId="0" borderId="8" xfId="1" applyFont="1" applyBorder="1" applyAlignment="1"/>
    <xf numFmtId="0" fontId="4" fillId="0" borderId="9" xfId="1" applyFont="1" applyBorder="1" applyAlignment="1"/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/>
    </xf>
    <xf numFmtId="0" fontId="4" fillId="0" borderId="8" xfId="1" applyFont="1" applyBorder="1"/>
    <xf numFmtId="0" fontId="4" fillId="0" borderId="0" xfId="1" applyFont="1" applyBorder="1" applyAlignment="1"/>
    <xf numFmtId="0" fontId="4" fillId="0" borderId="6" xfId="1" applyFont="1" applyBorder="1" applyAlignment="1"/>
    <xf numFmtId="0" fontId="4" fillId="0" borderId="6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188" fontId="6" fillId="0" borderId="6" xfId="2" applyNumberFormat="1" applyFont="1" applyBorder="1" applyAlignment="1"/>
    <xf numFmtId="189" fontId="3" fillId="0" borderId="7" xfId="2" applyNumberFormat="1" applyFont="1" applyBorder="1"/>
    <xf numFmtId="189" fontId="3" fillId="0" borderId="7" xfId="1" applyNumberFormat="1" applyFont="1" applyBorder="1"/>
    <xf numFmtId="0" fontId="3" fillId="0" borderId="1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/>
    </xf>
    <xf numFmtId="0" fontId="3" fillId="0" borderId="6" xfId="1" applyFont="1" applyBorder="1" applyAlignment="1">
      <alignment horizontal="center"/>
    </xf>
    <xf numFmtId="188" fontId="4" fillId="0" borderId="6" xfId="2" applyNumberFormat="1" applyFont="1" applyBorder="1" applyAlignment="1"/>
    <xf numFmtId="189" fontId="4" fillId="0" borderId="7" xfId="2" applyNumberFormat="1" applyFont="1" applyBorder="1" applyAlignment="1">
      <alignment horizontal="right"/>
    </xf>
    <xf numFmtId="189" fontId="4" fillId="0" borderId="7" xfId="2" applyNumberFormat="1" applyFont="1" applyBorder="1"/>
    <xf numFmtId="0" fontId="4" fillId="0" borderId="6" xfId="1" applyFont="1" applyBorder="1"/>
    <xf numFmtId="0" fontId="4" fillId="0" borderId="0" xfId="1" quotePrefix="1" applyFont="1" applyBorder="1" applyAlignment="1">
      <alignment horizontal="left"/>
    </xf>
    <xf numFmtId="189" fontId="4" fillId="0" borderId="7" xfId="2" applyNumberFormat="1" applyFont="1" applyBorder="1" applyAlignment="1">
      <alignment horizontal="left"/>
    </xf>
    <xf numFmtId="0" fontId="4" fillId="0" borderId="8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9" xfId="1" applyFont="1" applyBorder="1" applyAlignment="1"/>
    <xf numFmtId="0" fontId="4" fillId="0" borderId="10" xfId="1" applyFont="1" applyBorder="1"/>
    <xf numFmtId="0" fontId="4" fillId="0" borderId="8" xfId="1" applyFont="1" applyBorder="1" applyAlignment="1">
      <alignment horizontal="left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/>
  </sheetPr>
  <dimension ref="A1:L40"/>
  <sheetViews>
    <sheetView showGridLines="0" tabSelected="1" topLeftCell="A19" zoomScale="115" zoomScaleNormal="115" workbookViewId="0">
      <selection activeCell="J21" sqref="J21"/>
    </sheetView>
  </sheetViews>
  <sheetFormatPr defaultRowHeight="18.75"/>
  <cols>
    <col min="1" max="1" width="1.5" style="9" customWidth="1"/>
    <col min="2" max="2" width="5" style="9" customWidth="1"/>
    <col min="3" max="3" width="3.875" style="9" customWidth="1"/>
    <col min="4" max="4" width="13.75" style="9" customWidth="1"/>
    <col min="5" max="5" width="12.875" style="9" customWidth="1"/>
    <col min="6" max="6" width="14.25" style="9" customWidth="1"/>
    <col min="7" max="7" width="14.375" style="9" customWidth="1"/>
    <col min="8" max="10" width="12.5" style="9" customWidth="1"/>
    <col min="11" max="11" width="1.625" style="9" customWidth="1"/>
    <col min="12" max="12" width="18.75" style="9" customWidth="1"/>
    <col min="13" max="13" width="3" style="9" customWidth="1"/>
    <col min="14" max="14" width="4" style="9" customWidth="1"/>
    <col min="15" max="16384" width="9" style="9"/>
  </cols>
  <sheetData>
    <row r="1" spans="1:12" s="1" customFormat="1">
      <c r="B1" s="2" t="s">
        <v>0</v>
      </c>
      <c r="C1" s="3">
        <v>19.100000000000001</v>
      </c>
      <c r="D1" s="2" t="s">
        <v>1</v>
      </c>
      <c r="E1" s="2"/>
      <c r="F1" s="2"/>
      <c r="G1" s="2"/>
    </row>
    <row r="2" spans="1:12" s="4" customFormat="1">
      <c r="B2" s="1" t="s">
        <v>2</v>
      </c>
      <c r="C2" s="3">
        <v>19.100000000000001</v>
      </c>
      <c r="D2" s="5" t="s">
        <v>3</v>
      </c>
      <c r="E2" s="6"/>
      <c r="F2" s="6"/>
      <c r="G2" s="6"/>
    </row>
    <row r="3" spans="1:12" s="4" customFormat="1">
      <c r="B3" s="1"/>
      <c r="C3" s="3"/>
      <c r="D3" s="5" t="s">
        <v>4</v>
      </c>
      <c r="E3" s="6"/>
      <c r="F3" s="6"/>
      <c r="G3" s="7"/>
    </row>
    <row r="4" spans="1:12" s="4" customFormat="1" ht="16.5" customHeight="1">
      <c r="B4" s="1"/>
      <c r="C4" s="3"/>
      <c r="D4" s="5"/>
      <c r="E4" s="6"/>
      <c r="F4" s="6"/>
      <c r="G4" s="6"/>
      <c r="L4" s="8" t="s">
        <v>5</v>
      </c>
    </row>
    <row r="5" spans="1:12" ht="6" customHeight="1"/>
    <row r="6" spans="1:12" s="17" customFormat="1" ht="17.25">
      <c r="A6" s="10" t="s">
        <v>6</v>
      </c>
      <c r="B6" s="11"/>
      <c r="C6" s="11"/>
      <c r="D6" s="12"/>
      <c r="E6" s="13" t="s">
        <v>7</v>
      </c>
      <c r="F6" s="14"/>
      <c r="G6" s="15"/>
      <c r="H6" s="13" t="s">
        <v>8</v>
      </c>
      <c r="I6" s="14"/>
      <c r="J6" s="15"/>
      <c r="K6" s="16"/>
      <c r="L6" s="16"/>
    </row>
    <row r="7" spans="1:12" s="17" customFormat="1" ht="21" customHeight="1">
      <c r="A7" s="18"/>
      <c r="B7" s="19"/>
      <c r="C7" s="19"/>
      <c r="D7" s="20"/>
      <c r="E7" s="21" t="s">
        <v>9</v>
      </c>
      <c r="G7" s="21" t="s">
        <v>9</v>
      </c>
      <c r="H7" s="21" t="s">
        <v>9</v>
      </c>
      <c r="J7" s="21" t="s">
        <v>9</v>
      </c>
      <c r="K7" s="22"/>
      <c r="L7" s="22"/>
    </row>
    <row r="8" spans="1:12" s="17" customFormat="1" ht="21" customHeight="1">
      <c r="A8" s="23"/>
      <c r="B8" s="23"/>
      <c r="C8" s="23"/>
      <c r="D8" s="20"/>
      <c r="E8" s="24" t="s">
        <v>10</v>
      </c>
      <c r="F8" s="21"/>
      <c r="G8" s="24" t="s">
        <v>11</v>
      </c>
      <c r="H8" s="21" t="s">
        <v>10</v>
      </c>
      <c r="I8" s="21"/>
      <c r="J8" s="21" t="s">
        <v>11</v>
      </c>
      <c r="K8" s="25"/>
      <c r="L8" s="25" t="s">
        <v>12</v>
      </c>
    </row>
    <row r="9" spans="1:12" s="17" customFormat="1" ht="21" customHeight="1">
      <c r="A9" s="23"/>
      <c r="B9" s="23"/>
      <c r="C9" s="23"/>
      <c r="D9" s="20"/>
      <c r="E9" s="21" t="s">
        <v>13</v>
      </c>
      <c r="F9" s="26"/>
      <c r="G9" s="21" t="s">
        <v>14</v>
      </c>
      <c r="H9" s="21" t="s">
        <v>13</v>
      </c>
      <c r="I9" s="26"/>
      <c r="J9" s="21" t="s">
        <v>14</v>
      </c>
      <c r="K9" s="25"/>
      <c r="L9" s="25"/>
    </row>
    <row r="10" spans="1:12" s="17" customFormat="1" ht="21" customHeight="1">
      <c r="A10" s="23"/>
      <c r="B10" s="23"/>
      <c r="C10" s="23"/>
      <c r="D10" s="20"/>
      <c r="E10" s="27" t="s">
        <v>15</v>
      </c>
      <c r="F10" s="21" t="s">
        <v>16</v>
      </c>
      <c r="G10" s="21" t="s">
        <v>15</v>
      </c>
      <c r="H10" s="27" t="s">
        <v>15</v>
      </c>
      <c r="I10" s="21" t="s">
        <v>16</v>
      </c>
      <c r="J10" s="21" t="s">
        <v>15</v>
      </c>
      <c r="K10" s="25"/>
      <c r="L10" s="25"/>
    </row>
    <row r="11" spans="1:12" s="17" customFormat="1" ht="21" customHeight="1">
      <c r="A11" s="28"/>
      <c r="B11" s="28"/>
      <c r="C11" s="28"/>
      <c r="D11" s="29"/>
      <c r="E11" s="30" t="s">
        <v>17</v>
      </c>
      <c r="F11" s="30" t="s">
        <v>18</v>
      </c>
      <c r="G11" s="30" t="s">
        <v>17</v>
      </c>
      <c r="H11" s="31" t="s">
        <v>17</v>
      </c>
      <c r="I11" s="30" t="s">
        <v>18</v>
      </c>
      <c r="J11" s="30" t="s">
        <v>17</v>
      </c>
      <c r="K11" s="32"/>
      <c r="L11" s="33"/>
    </row>
    <row r="12" spans="1:12" s="17" customFormat="1" ht="3" customHeight="1">
      <c r="A12" s="34"/>
      <c r="B12" s="34"/>
      <c r="C12" s="34"/>
      <c r="D12" s="35"/>
      <c r="E12" s="35"/>
      <c r="F12" s="35"/>
      <c r="G12" s="35"/>
      <c r="H12" s="36"/>
      <c r="I12" s="26"/>
      <c r="J12" s="26"/>
      <c r="K12" s="37"/>
      <c r="L12" s="22"/>
    </row>
    <row r="13" spans="1:12" s="17" customFormat="1" ht="18" customHeight="1">
      <c r="A13" s="38" t="s">
        <v>19</v>
      </c>
      <c r="B13" s="38"/>
      <c r="C13" s="38"/>
      <c r="D13" s="39"/>
      <c r="E13" s="40">
        <f t="shared" ref="E13:H13" si="0">SUM(E14:E20)</f>
        <v>850446200.97000003</v>
      </c>
      <c r="F13" s="40">
        <f t="shared" si="0"/>
        <v>1746945396.4499998</v>
      </c>
      <c r="G13" s="40">
        <f t="shared" si="0"/>
        <v>2989026294.0599999</v>
      </c>
      <c r="H13" s="40">
        <f t="shared" si="0"/>
        <v>818646300</v>
      </c>
      <c r="I13" s="41">
        <v>1743917423</v>
      </c>
      <c r="J13" s="42">
        <f>SUM(J14:J20)</f>
        <v>2955504619</v>
      </c>
      <c r="K13" s="43" t="s">
        <v>20</v>
      </c>
      <c r="L13" s="38"/>
    </row>
    <row r="14" spans="1:12" s="17" customFormat="1" ht="18" customHeight="1">
      <c r="A14" s="44"/>
      <c r="B14" s="45" t="s">
        <v>21</v>
      </c>
      <c r="C14" s="44"/>
      <c r="D14" s="46"/>
      <c r="E14" s="47">
        <v>604266918.10000002</v>
      </c>
      <c r="F14" s="47">
        <v>77727445.939999998</v>
      </c>
      <c r="G14" s="47">
        <v>60226187.649999999</v>
      </c>
      <c r="H14" s="48">
        <v>653573381</v>
      </c>
      <c r="I14" s="49">
        <v>82991531</v>
      </c>
      <c r="J14" s="49">
        <v>61663124</v>
      </c>
      <c r="K14" s="22"/>
      <c r="L14" s="45" t="s">
        <v>22</v>
      </c>
    </row>
    <row r="15" spans="1:12" s="17" customFormat="1" ht="18" customHeight="1">
      <c r="A15" s="22"/>
      <c r="B15" s="22" t="s">
        <v>23</v>
      </c>
      <c r="C15" s="22"/>
      <c r="D15" s="50"/>
      <c r="E15" s="47">
        <v>7939522.2000000002</v>
      </c>
      <c r="F15" s="47">
        <v>25524355.760000002</v>
      </c>
      <c r="G15" s="47">
        <v>15568726.91</v>
      </c>
      <c r="H15" s="48">
        <v>1623959</v>
      </c>
      <c r="I15" s="49">
        <v>29387337</v>
      </c>
      <c r="J15" s="49">
        <v>12795864</v>
      </c>
      <c r="K15" s="22"/>
      <c r="L15" s="22" t="s">
        <v>24</v>
      </c>
    </row>
    <row r="16" spans="1:12" s="17" customFormat="1" ht="18" customHeight="1">
      <c r="A16" s="22"/>
      <c r="B16" s="22" t="s">
        <v>25</v>
      </c>
      <c r="C16" s="22"/>
      <c r="D16" s="50"/>
      <c r="E16" s="47">
        <v>9955340.3900000006</v>
      </c>
      <c r="F16" s="47">
        <v>25035385.530000001</v>
      </c>
      <c r="G16" s="47">
        <v>24933761.73</v>
      </c>
      <c r="H16" s="48">
        <v>10902970</v>
      </c>
      <c r="I16" s="49">
        <v>24289533</v>
      </c>
      <c r="J16" s="49">
        <v>23774014</v>
      </c>
      <c r="K16" s="22"/>
      <c r="L16" s="22" t="s">
        <v>26</v>
      </c>
    </row>
    <row r="17" spans="1:12" s="17" customFormat="1" ht="18" customHeight="1">
      <c r="A17" s="22"/>
      <c r="B17" s="17" t="s">
        <v>27</v>
      </c>
      <c r="C17" s="22"/>
      <c r="D17" s="50"/>
      <c r="E17" s="47" t="s">
        <v>28</v>
      </c>
      <c r="F17" s="47">
        <v>6520608.4299999997</v>
      </c>
      <c r="G17" s="47">
        <v>2876533.88</v>
      </c>
      <c r="H17" s="48" t="s">
        <v>28</v>
      </c>
      <c r="I17" s="49">
        <v>7006024</v>
      </c>
      <c r="J17" s="49">
        <v>2168682</v>
      </c>
      <c r="K17" s="22"/>
      <c r="L17" s="22" t="s">
        <v>29</v>
      </c>
    </row>
    <row r="18" spans="1:12" s="17" customFormat="1" ht="18" customHeight="1">
      <c r="A18" s="22"/>
      <c r="B18" s="22" t="s">
        <v>30</v>
      </c>
      <c r="C18" s="22"/>
      <c r="D18" s="50"/>
      <c r="E18" s="47">
        <v>983200</v>
      </c>
      <c r="F18" s="47">
        <v>5479255.8600000003</v>
      </c>
      <c r="G18" s="47">
        <v>5839806.7599999998</v>
      </c>
      <c r="H18" s="48">
        <v>4146293</v>
      </c>
      <c r="I18" s="49">
        <v>7282751</v>
      </c>
      <c r="J18" s="49">
        <v>6672591</v>
      </c>
      <c r="K18" s="22"/>
      <c r="L18" s="22" t="s">
        <v>31</v>
      </c>
    </row>
    <row r="19" spans="1:12" s="17" customFormat="1" ht="18" customHeight="1">
      <c r="A19" s="22"/>
      <c r="B19" s="22" t="s">
        <v>32</v>
      </c>
      <c r="C19" s="22"/>
      <c r="D19" s="50"/>
      <c r="E19" s="47">
        <v>227301220.28</v>
      </c>
      <c r="F19" s="47">
        <v>909630665.41999996</v>
      </c>
      <c r="G19" s="47">
        <v>1611569284.79</v>
      </c>
      <c r="H19" s="48">
        <v>148399697</v>
      </c>
      <c r="I19" s="49">
        <v>856028811</v>
      </c>
      <c r="J19" s="49">
        <v>1480369202</v>
      </c>
      <c r="K19" s="22"/>
      <c r="L19" s="22" t="s">
        <v>33</v>
      </c>
    </row>
    <row r="20" spans="1:12" s="17" customFormat="1" ht="18" customHeight="1">
      <c r="A20" s="22"/>
      <c r="B20" s="22" t="s">
        <v>34</v>
      </c>
      <c r="C20" s="22"/>
      <c r="D20" s="50"/>
      <c r="E20" s="47" t="s">
        <v>28</v>
      </c>
      <c r="F20" s="47">
        <v>697027679.50999999</v>
      </c>
      <c r="G20" s="47">
        <v>1268011992.3399999</v>
      </c>
      <c r="H20" s="48" t="s">
        <v>28</v>
      </c>
      <c r="I20" s="49">
        <v>736931437</v>
      </c>
      <c r="J20" s="49">
        <v>1368061142</v>
      </c>
      <c r="K20" s="22"/>
      <c r="L20" s="22" t="s">
        <v>35</v>
      </c>
    </row>
    <row r="21" spans="1:12" s="17" customFormat="1" ht="18" customHeight="1">
      <c r="A21" s="38" t="s">
        <v>36</v>
      </c>
      <c r="B21" s="38"/>
      <c r="C21" s="38"/>
      <c r="D21" s="39"/>
      <c r="E21" s="40">
        <f>SUM(E22:E27)</f>
        <v>646348437.73000002</v>
      </c>
      <c r="F21" s="40">
        <f>SUM(F22:F27)</f>
        <v>1653689960.1099999</v>
      </c>
      <c r="G21" s="40">
        <f>SUM(G22:G27)</f>
        <v>2718754050.54</v>
      </c>
      <c r="H21" s="41">
        <v>589664419</v>
      </c>
      <c r="I21" s="42">
        <f>SUM(I22:I27)</f>
        <v>1595919130</v>
      </c>
      <c r="J21" s="42">
        <f>SUM(J22:J27)</f>
        <v>2585655874</v>
      </c>
      <c r="K21" s="43" t="s">
        <v>37</v>
      </c>
      <c r="L21" s="38"/>
    </row>
    <row r="22" spans="1:12" s="17" customFormat="1" ht="18" customHeight="1">
      <c r="B22" s="51" t="s">
        <v>38</v>
      </c>
      <c r="C22" s="44"/>
      <c r="D22" s="46"/>
      <c r="E22" s="47">
        <v>17970428.199999999</v>
      </c>
      <c r="F22" s="47">
        <v>262367206.05000001</v>
      </c>
      <c r="G22" s="47">
        <v>221637037.19999999</v>
      </c>
      <c r="H22" s="49">
        <v>14441162</v>
      </c>
      <c r="I22" s="49">
        <v>403177899</v>
      </c>
      <c r="J22" s="49">
        <v>780959343</v>
      </c>
      <c r="K22" s="45"/>
      <c r="L22" s="22" t="s">
        <v>39</v>
      </c>
    </row>
    <row r="23" spans="1:12" s="17" customFormat="1" ht="18" customHeight="1">
      <c r="A23" s="45"/>
      <c r="B23" s="34" t="s">
        <v>40</v>
      </c>
      <c r="C23" s="44"/>
      <c r="D23" s="46"/>
      <c r="E23" s="47">
        <v>101469735</v>
      </c>
      <c r="F23" s="47">
        <v>477327457.17000002</v>
      </c>
      <c r="G23" s="47">
        <v>626233699.78999996</v>
      </c>
      <c r="H23" s="49">
        <v>104009435</v>
      </c>
      <c r="I23" s="49">
        <v>495360247</v>
      </c>
      <c r="J23" s="52">
        <v>687319523</v>
      </c>
      <c r="K23" s="45"/>
      <c r="L23" s="22" t="s">
        <v>41</v>
      </c>
    </row>
    <row r="24" spans="1:12" s="17" customFormat="1" ht="18" customHeight="1">
      <c r="A24" s="34"/>
      <c r="B24" s="34" t="s">
        <v>42</v>
      </c>
      <c r="C24" s="34"/>
      <c r="D24" s="35"/>
      <c r="E24" s="47">
        <v>267330691.25</v>
      </c>
      <c r="F24" s="47">
        <v>344796952.88999999</v>
      </c>
      <c r="G24" s="47">
        <v>427539374.97000003</v>
      </c>
      <c r="H24" s="49">
        <v>268926495</v>
      </c>
      <c r="I24" s="49">
        <v>347413798</v>
      </c>
      <c r="J24" s="52">
        <v>468114678</v>
      </c>
      <c r="K24" s="45"/>
      <c r="L24" s="22" t="s">
        <v>43</v>
      </c>
    </row>
    <row r="25" spans="1:12" s="17" customFormat="1" ht="18" customHeight="1">
      <c r="A25" s="34"/>
      <c r="B25" s="34" t="s">
        <v>44</v>
      </c>
      <c r="C25" s="34"/>
      <c r="D25" s="35"/>
      <c r="E25" s="47">
        <v>31676393</v>
      </c>
      <c r="F25" s="47">
        <v>279164000.33999997</v>
      </c>
      <c r="G25" s="47">
        <v>449297644.82999998</v>
      </c>
      <c r="H25" s="49">
        <v>172101612</v>
      </c>
      <c r="I25" s="49">
        <v>222828162</v>
      </c>
      <c r="J25" s="52">
        <v>377929863</v>
      </c>
      <c r="K25" s="45"/>
      <c r="L25" s="22" t="s">
        <v>45</v>
      </c>
    </row>
    <row r="26" spans="1:12" s="17" customFormat="1" ht="18" customHeight="1">
      <c r="A26" s="34"/>
      <c r="B26" s="34" t="s">
        <v>46</v>
      </c>
      <c r="C26" s="34"/>
      <c r="D26" s="35"/>
      <c r="E26" s="47">
        <v>227863190.28</v>
      </c>
      <c r="F26" s="47">
        <v>287609204.56999999</v>
      </c>
      <c r="G26" s="47">
        <v>988076598.44000006</v>
      </c>
      <c r="H26" s="49">
        <v>30147714</v>
      </c>
      <c r="I26" s="49">
        <v>115996086</v>
      </c>
      <c r="J26" s="52">
        <v>269393547</v>
      </c>
      <c r="K26" s="45"/>
      <c r="L26" s="22" t="s">
        <v>33</v>
      </c>
    </row>
    <row r="27" spans="1:12" s="17" customFormat="1" ht="18" customHeight="1">
      <c r="A27" s="34"/>
      <c r="B27" s="34" t="s">
        <v>47</v>
      </c>
      <c r="C27" s="34"/>
      <c r="D27" s="35"/>
      <c r="E27" s="47">
        <v>38000</v>
      </c>
      <c r="F27" s="47">
        <v>2425139.09</v>
      </c>
      <c r="G27" s="47">
        <v>5969695.3099999996</v>
      </c>
      <c r="H27" s="49">
        <v>38000</v>
      </c>
      <c r="I27" s="49">
        <v>11142938</v>
      </c>
      <c r="J27" s="49">
        <v>1938920</v>
      </c>
      <c r="K27" s="45"/>
      <c r="L27" s="22" t="s">
        <v>35</v>
      </c>
    </row>
    <row r="28" spans="1:12" s="22" customFormat="1" ht="3" customHeight="1">
      <c r="A28" s="53"/>
      <c r="B28" s="44"/>
      <c r="C28" s="54"/>
      <c r="D28" s="55"/>
      <c r="E28" s="56"/>
      <c r="F28" s="56"/>
      <c r="G28" s="56"/>
      <c r="H28" s="57"/>
      <c r="I28" s="57"/>
      <c r="J28" s="57"/>
      <c r="K28" s="58"/>
      <c r="L28" s="54"/>
    </row>
    <row r="29" spans="1:12" s="17" customFormat="1" ht="3" customHeight="1">
      <c r="A29" s="25"/>
      <c r="B29" s="16"/>
      <c r="C29" s="44"/>
      <c r="D29" s="44"/>
      <c r="E29" s="44"/>
      <c r="F29" s="44"/>
      <c r="G29" s="44"/>
      <c r="H29" s="22"/>
      <c r="I29" s="22"/>
      <c r="J29" s="22"/>
      <c r="K29" s="45"/>
      <c r="L29" s="44"/>
    </row>
    <row r="30" spans="1:12" s="59" customFormat="1" ht="17.25">
      <c r="B30" s="59" t="s">
        <v>48</v>
      </c>
      <c r="I30" s="60"/>
      <c r="J30" s="60"/>
    </row>
    <row r="31" spans="1:12" s="17" customFormat="1" ht="15.75" customHeight="1">
      <c r="B31" s="59" t="s">
        <v>49</v>
      </c>
    </row>
    <row r="32" spans="1:12" s="17" customFormat="1" ht="17.25"/>
    <row r="33" spans="2:2" s="17" customFormat="1" ht="17.25"/>
    <row r="34" spans="2:2" s="17" customFormat="1" ht="17.25"/>
    <row r="35" spans="2:2" s="17" customFormat="1" ht="17.25"/>
    <row r="36" spans="2:2" s="17" customFormat="1" ht="17.25"/>
    <row r="37" spans="2:2" s="17" customFormat="1" ht="17.25"/>
    <row r="38" spans="2:2" s="17" customFormat="1" ht="17.25"/>
    <row r="39" spans="2:2" s="17" customFormat="1" ht="17.25"/>
    <row r="40" spans="2:2" s="17" customFormat="1">
      <c r="B40" s="9"/>
    </row>
  </sheetData>
  <mergeCells count="7">
    <mergeCell ref="A6:D11"/>
    <mergeCell ref="E6:G6"/>
    <mergeCell ref="H6:J6"/>
    <mergeCell ref="A13:D13"/>
    <mergeCell ref="K13:L13"/>
    <mergeCell ref="A21:D21"/>
    <mergeCell ref="K21:L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T-19.1</vt:lpstr>
      <vt:lpstr>Sheet1</vt:lpstr>
      <vt:lpstr>Sheet2</vt:lpstr>
      <vt:lpstr>Sheet3</vt:lpstr>
      <vt:lpstr>'T-19.1'!Print_Area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2019-01-07T09:10:16Z</dcterms:created>
  <dcterms:modified xsi:type="dcterms:W3CDTF">2019-01-07T09:10:30Z</dcterms:modified>
</cp:coreProperties>
</file>