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 สรง\ไตรมาสที่ 1 พ.ศ. 2560 MA.260\ตารางสถิติ Excel\"/>
    </mc:Choice>
  </mc:AlternateContent>
  <bookViews>
    <workbookView xWindow="-15" yWindow="30" windowWidth="10335" windowHeight="8010" tabRatio="545"/>
  </bookViews>
  <sheets>
    <sheet name="ตารางที่1" sheetId="116" r:id="rId1"/>
    <sheet name="Sheet1" sheetId="117" r:id="rId2"/>
  </sheets>
  <calcPr calcId="162913"/>
</workbook>
</file>

<file path=xl/calcChain.xml><?xml version="1.0" encoding="utf-8"?>
<calcChain xmlns="http://schemas.openxmlformats.org/spreadsheetml/2006/main">
  <c r="D24" i="116" l="1"/>
  <c r="B24" i="116"/>
  <c r="B23" i="116"/>
  <c r="C23" i="116" l="1"/>
  <c r="C20" i="116"/>
  <c r="B25" i="116" l="1"/>
  <c r="B27" i="116"/>
  <c r="B26" i="116"/>
  <c r="B28" i="116"/>
  <c r="B22" i="116"/>
  <c r="D29" i="116"/>
  <c r="C21" i="116"/>
  <c r="C22" i="116"/>
  <c r="C25" i="116"/>
  <c r="C26" i="116"/>
  <c r="C27" i="116"/>
  <c r="C28" i="116"/>
  <c r="D22" i="116"/>
  <c r="D23" i="116"/>
  <c r="D25" i="116"/>
  <c r="D26" i="116"/>
  <c r="D27" i="116"/>
  <c r="D28" i="116"/>
  <c r="B20" i="116"/>
  <c r="B21" i="116"/>
</calcChain>
</file>

<file path=xl/sharedStrings.xml><?xml version="1.0" encoding="utf-8"?>
<sst xmlns="http://schemas.openxmlformats.org/spreadsheetml/2006/main" count="31" uniqueCount="20">
  <si>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</si>
  <si>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</si>
  <si>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</si>
  <si>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</si>
  <si>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</si>
  <si>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</si>
  <si>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</si>
  <si>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</si>
  <si>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</si>
  <si>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</si>
  <si>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</si>
  <si>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</si>
  <si>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</si>
  <si>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</si>
  <si>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</si>
  <si>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</si>
  <si>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</si>
  <si>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</si>
  <si>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</si>
  <si>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>ตารางที่  1   จำนวนและร้อยละของประชากรจำแนกตามสถานภาพแรงงานและเพศ ไตรมาสที่ 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</si>
</sst>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topLeftCell="A7" workbookViewId="0">
      <selection activeCell="D10" sqref="D10"/>
    </sheetView>
  </sheetViews>
  <sheetFormatPr defaultColWidth="9.09765625" defaultRowHeight="18.75"/>
  <cols>
    <col min="1" max="1" width="30.59765625" style="2" customWidth="1"/>
    <col min="2" max="4" width="12.796875" style="2" customWidth="1"/>
    <col min="5" max="7" width="9.09765625" style="2"/>
    <col min="8" max="8" width="7.3984375" style="2" bestFit="1" customWidth="1"/>
    <col min="9" max="9" width="9.296875" style="2" customWidth="1"/>
    <col min="10" max="10" width="9.09765625" style="2"/>
    <col min="11" max="11" width="10" style="2" customWidth="1"/>
    <col min="12" max="16384" width="9.09765625" style="2"/>
  </cols>
  <sheetData>
    <row r="1" spans="1:7" ht="24" customHeight="1">
      <c r="A1" s="1" t="s">
        <v>19</v>
      </c>
    </row>
    <row r="2" spans="1:7" ht="18" customHeight="1">
      <c r="A2" s="12" t="s">
        <v>17</v>
      </c>
      <c r="B2" s="13"/>
    </row>
    <row r="3" spans="1:7" ht="6.75" customHeight="1">
      <c r="A3" s="10"/>
      <c r="B3" s="10"/>
      <c r="C3" s="10"/>
      <c r="D3" s="10"/>
    </row>
    <row r="4" spans="1:7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ht="18.75" hidden="1" customHeight="1">
      <c r="A5" s="2"/>
      <c r="B5" s="28" t="s">
        <v>13</v>
      </c>
      <c r="C5" s="28"/>
      <c r="D5" s="28"/>
      <c r="E5" s="6"/>
    </row>
    <row r="6" spans="1:7" s="16" customFormat="1" ht="6" customHeight="1">
      <c r="A6" s="7"/>
      <c r="B6" s="23"/>
      <c r="C6" s="14"/>
      <c r="D6" s="14"/>
      <c r="E6" s="15"/>
    </row>
    <row r="7" spans="1:7" s="8" customFormat="1" ht="23.25" customHeight="1">
      <c r="A7" s="8" t="s">
        <v>4</v>
      </c>
      <c r="B7" s="25">
        <v>507404</v>
      </c>
      <c r="C7" s="24">
        <v>248350</v>
      </c>
      <c r="D7" s="24">
        <v>259054</v>
      </c>
      <c r="E7" s="15"/>
      <c r="G7" s="27"/>
    </row>
    <row r="8" spans="1:7" s="8" customFormat="1" ht="24" customHeight="1">
      <c r="A8" s="8" t="s">
        <v>5</v>
      </c>
      <c r="B8" s="24">
        <v>344979</v>
      </c>
      <c r="C8" s="24">
        <v>197988</v>
      </c>
      <c r="D8" s="24">
        <v>146990</v>
      </c>
      <c r="E8" s="15"/>
    </row>
    <row r="9" spans="1:7" s="8" customFormat="1" ht="24" customHeight="1">
      <c r="A9" s="8" t="s">
        <v>7</v>
      </c>
      <c r="B9" s="24">
        <v>344615</v>
      </c>
      <c r="C9" s="24">
        <v>197988</v>
      </c>
      <c r="D9" s="24">
        <v>146627</v>
      </c>
      <c r="E9" s="15"/>
    </row>
    <row r="10" spans="1:7" s="8" customFormat="1" ht="24" customHeight="1">
      <c r="A10" s="8" t="s">
        <v>8</v>
      </c>
      <c r="B10" s="24">
        <v>335181</v>
      </c>
      <c r="C10" s="24">
        <v>193114</v>
      </c>
      <c r="D10" s="24">
        <v>142068</v>
      </c>
      <c r="E10" s="15"/>
    </row>
    <row r="11" spans="1:7" s="8" customFormat="1" ht="24" customHeight="1">
      <c r="A11" s="8" t="s">
        <v>9</v>
      </c>
      <c r="B11" s="24">
        <v>9433</v>
      </c>
      <c r="C11" s="24">
        <v>4875</v>
      </c>
      <c r="D11" s="24">
        <v>4559</v>
      </c>
      <c r="E11" s="15"/>
    </row>
    <row r="12" spans="1:7" s="8" customFormat="1" ht="24" customHeight="1">
      <c r="A12" s="8" t="s">
        <v>14</v>
      </c>
      <c r="B12" s="24">
        <v>364</v>
      </c>
      <c r="C12" s="24" t="s">
        <v>16</v>
      </c>
      <c r="D12" s="24">
        <v>364</v>
      </c>
      <c r="E12" s="15"/>
    </row>
    <row r="13" spans="1:7" s="8" customFormat="1" ht="24" customHeight="1">
      <c r="A13" s="8" t="s">
        <v>6</v>
      </c>
      <c r="B13" s="24">
        <v>162425</v>
      </c>
      <c r="C13" s="24">
        <v>50362</v>
      </c>
      <c r="D13" s="24">
        <v>112064</v>
      </c>
      <c r="E13" s="15"/>
    </row>
    <row r="14" spans="1:7" s="8" customFormat="1" ht="24" customHeight="1">
      <c r="A14" s="8" t="s">
        <v>10</v>
      </c>
      <c r="B14" s="24">
        <v>54339</v>
      </c>
      <c r="C14" s="24">
        <v>434</v>
      </c>
      <c r="D14" s="24">
        <v>53904</v>
      </c>
      <c r="E14" s="15"/>
    </row>
    <row r="15" spans="1:7" s="8" customFormat="1" ht="24" customHeight="1">
      <c r="A15" s="8" t="s">
        <v>11</v>
      </c>
      <c r="B15" s="24">
        <v>40800</v>
      </c>
      <c r="C15" s="24">
        <v>17013</v>
      </c>
      <c r="D15" s="24">
        <v>23787</v>
      </c>
      <c r="E15" s="15"/>
    </row>
    <row r="16" spans="1:7" s="8" customFormat="1" ht="24" customHeight="1">
      <c r="A16" s="9" t="s">
        <v>12</v>
      </c>
      <c r="B16" s="24">
        <v>67287</v>
      </c>
      <c r="C16" s="24">
        <v>32914</v>
      </c>
      <c r="D16" s="24">
        <v>34372</v>
      </c>
      <c r="E16" s="15"/>
    </row>
    <row r="17" spans="1:6" s="8" customFormat="1" ht="28.5" customHeight="1">
      <c r="A17" s="2"/>
      <c r="B17" s="29" t="s">
        <v>15</v>
      </c>
      <c r="C17" s="29"/>
      <c r="D17" s="29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 ht="24" customHeight="1">
      <c r="A20" s="8" t="s">
        <v>5</v>
      </c>
      <c r="B20" s="19">
        <f t="shared" ref="B20" si="0">SUM(B8/B$7)*100</f>
        <v>67.989018612387767</v>
      </c>
      <c r="C20" s="19">
        <f>SUM(C8/C$7)*100</f>
        <v>79.721360982484399</v>
      </c>
      <c r="D20" s="19">
        <v>54.75</v>
      </c>
      <c r="E20" s="9"/>
    </row>
    <row r="21" spans="1:6" s="8" customFormat="1" ht="24" customHeight="1">
      <c r="A21" s="8" t="s">
        <v>7</v>
      </c>
      <c r="B21" s="19">
        <f t="shared" ref="B21" si="1">SUM(B9/B$7)*100</f>
        <v>67.917280904368113</v>
      </c>
      <c r="C21" s="19">
        <f t="shared" ref="C21" si="2">SUM(C9/C$7)*100</f>
        <v>79.721360982484399</v>
      </c>
      <c r="D21" s="19">
        <v>54.75</v>
      </c>
      <c r="E21" s="20"/>
    </row>
    <row r="22" spans="1:6" s="8" customFormat="1" ht="24" customHeight="1">
      <c r="A22" s="8" t="s">
        <v>8</v>
      </c>
      <c r="B22" s="19">
        <f t="shared" ref="B22:B23" si="3">SUM(B10/B$7)*100</f>
        <v>66.058012944320495</v>
      </c>
      <c r="C22" s="19">
        <f t="shared" ref="C22:C23" si="4">SUM(C10/C$7)*100</f>
        <v>77.758808133682294</v>
      </c>
      <c r="D22" s="19">
        <f>SUM(D10/D$7)*100</f>
        <v>54.841075605858236</v>
      </c>
      <c r="E22" s="20"/>
    </row>
    <row r="23" spans="1:6" s="8" customFormat="1" ht="24" customHeight="1">
      <c r="A23" s="8" t="s">
        <v>9</v>
      </c>
      <c r="B23" s="19">
        <f t="shared" si="3"/>
        <v>1.8590708784321766</v>
      </c>
      <c r="C23" s="19">
        <f t="shared" si="4"/>
        <v>1.9629555063418562</v>
      </c>
      <c r="D23" s="19">
        <f t="shared" ref="D23:D24" si="5">SUM(D11/D$7)*100</f>
        <v>1.7598647386259234</v>
      </c>
      <c r="E23" s="20"/>
      <c r="F23" s="2"/>
    </row>
    <row r="24" spans="1:6" s="8" customFormat="1" ht="24" customHeight="1">
      <c r="A24" s="8" t="s">
        <v>14</v>
      </c>
      <c r="B24" s="19">
        <f>SUM(B12/B$7)*100</f>
        <v>7.1737708019645102E-2</v>
      </c>
      <c r="C24" s="19" t="s">
        <v>16</v>
      </c>
      <c r="D24" s="19">
        <f t="shared" si="5"/>
        <v>0.1405112447597798</v>
      </c>
      <c r="E24" s="20"/>
      <c r="F24" s="2"/>
    </row>
    <row r="25" spans="1:6" s="8" customFormat="1" ht="24" customHeight="1">
      <c r="A25" s="8" t="s">
        <v>6</v>
      </c>
      <c r="B25" s="19">
        <f>SUM(B13/B$7)*100</f>
        <v>32.010981387612233</v>
      </c>
      <c r="C25" s="19">
        <f t="shared" ref="C25" si="6">SUM(C13/C$7)*100</f>
        <v>20.278639017515605</v>
      </c>
      <c r="D25" s="19">
        <f t="shared" ref="D25" si="7">SUM(D13/D$7)*100</f>
        <v>43.258934430659245</v>
      </c>
      <c r="E25" s="9"/>
      <c r="F25" s="2"/>
    </row>
    <row r="26" spans="1:6" s="8" customFormat="1" ht="24" customHeight="1">
      <c r="A26" s="8" t="s">
        <v>10</v>
      </c>
      <c r="B26" s="19">
        <f t="shared" ref="B26" si="8">SUM(B14/B$7)*100</f>
        <v>10.709217901317293</v>
      </c>
      <c r="C26" s="19">
        <f t="shared" ref="C26" si="9">SUM(C14/C$7)*100</f>
        <v>0.17475337225689552</v>
      </c>
      <c r="D26" s="19">
        <f t="shared" ref="D26" si="10">SUM(D14/D$7)*100</f>
        <v>20.808016861349373</v>
      </c>
      <c r="E26" s="20"/>
      <c r="F26" s="2"/>
    </row>
    <row r="27" spans="1:6" s="8" customFormat="1" ht="24" customHeight="1">
      <c r="A27" s="8" t="s">
        <v>11</v>
      </c>
      <c r="B27" s="19">
        <f>SUM(B15/B$7)*100</f>
        <v>8.0409299098942864</v>
      </c>
      <c r="C27" s="19">
        <f t="shared" ref="C27" si="11">SUM(C15/C$7)*100</f>
        <v>6.8504127239782564</v>
      </c>
      <c r="D27" s="19">
        <f t="shared" ref="D27" si="12">SUM(D15/D$7)*100</f>
        <v>9.1822554370903369</v>
      </c>
      <c r="E27" s="20"/>
      <c r="F27" s="2"/>
    </row>
    <row r="28" spans="1:6" s="8" customFormat="1" ht="24" customHeight="1">
      <c r="A28" s="9" t="s">
        <v>12</v>
      </c>
      <c r="B28" s="19">
        <f>SUM(B16/B$7)*100</f>
        <v>13.261030658016098</v>
      </c>
      <c r="C28" s="19">
        <f t="shared" ref="C28" si="13">SUM(C16/C$7)*100</f>
        <v>13.253070263740687</v>
      </c>
      <c r="D28" s="19">
        <f t="shared" ref="D28" si="14">SUM(D16/D$7)*100</f>
        <v>13.268276112316352</v>
      </c>
      <c r="E28" s="20"/>
      <c r="F28" s="2"/>
    </row>
    <row r="29" spans="1:6" s="8" customFormat="1" ht="24" customHeight="1">
      <c r="A29" s="21" t="s">
        <v>18</v>
      </c>
      <c r="B29" s="22">
        <v>3.41</v>
      </c>
      <c r="C29" s="22">
        <v>3.47</v>
      </c>
      <c r="D29" s="22">
        <f t="shared" ref="D29" si="15">D11*100/D8</f>
        <v>3.101571535478604</v>
      </c>
      <c r="E29" s="20"/>
      <c r="F29" s="2"/>
    </row>
  </sheetData>
  <mergeCells count="2">
    <mergeCell ref="B5:D5"/>
    <mergeCell ref="B17:D17"/>
  </mergeCells>
  <printOptions horizontalCentered="1"/>
  <pageMargins left="0.59055118110236227" right="0.19685039370078741" top="0.59055118110236227" bottom="0.19685039370078741" header="0.51181102362204722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2017-01-04T03:50:51Z</cp:lastPrinted>
  <dcterms:created xsi:type="dcterms:W3CDTF">2000-11-20T04:06:35Z</dcterms:created>
  <dcterms:modified xsi:type="dcterms:W3CDTF">2017-04-05T03:55:30Z</dcterms:modified>
</cp:coreProperties>
</file>