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G:\up สถิติ 61\บทที่ 19\"/>
    </mc:Choice>
  </mc:AlternateContent>
  <xr:revisionPtr revIDLastSave="0" documentId="8_{5A506EC4-964B-4574-A487-4435998FEE26}" xr6:coauthVersionLast="43" xr6:coauthVersionMax="43" xr10:uidLastSave="{00000000-0000-0000-0000-000000000000}"/>
  <bookViews>
    <workbookView xWindow="1770" yWindow="0" windowWidth="16335" windowHeight="10920" tabRatio="656" xr2:uid="{00000000-000D-0000-FFFF-FFFF00000000}"/>
  </bookViews>
  <sheets>
    <sheet name="T-19.1" sheetId="20" r:id="rId1"/>
  </sheets>
  <definedNames>
    <definedName name="_xlnm.Print_Area" localSheetId="0">'T-19.1'!$A$1:$N$31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1" i="20" l="1"/>
  <c r="J21" i="20"/>
  <c r="H21" i="20"/>
  <c r="G21" i="20"/>
  <c r="H13" i="20"/>
  <c r="I13" i="20"/>
  <c r="J13" i="20"/>
  <c r="F21" i="20" l="1"/>
  <c r="E21" i="20"/>
  <c r="F13" i="20"/>
  <c r="G13" i="20"/>
  <c r="E13" i="20"/>
</calcChain>
</file>

<file path=xl/sharedStrings.xml><?xml version="1.0" encoding="utf-8"?>
<sst xmlns="http://schemas.openxmlformats.org/spreadsheetml/2006/main" count="70" uniqueCount="51">
  <si>
    <t>Others</t>
  </si>
  <si>
    <t xml:space="preserve">ตาราง   </t>
  </si>
  <si>
    <t>อื่น ๆ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</si>
  <si>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</si>
  <si>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</si>
  <si>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</si>
  <si>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</si>
  <si>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</si>
  <si>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</si>
  <si>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</si>
  <si>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</si>
  <si>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</si>
  <si>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</si>
  <si>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</si>
  <si>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</si>
  <si>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</si>
  <si>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เบ็ดเตล็ด</t>
  </si>
  <si>
    <t>Municipality</t>
  </si>
  <si>
    <t>Administration</t>
  </si>
  <si>
    <t>งบกลาง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</si>
  <si>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</si>
  <si>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</si>
  <si>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</si>
  <si>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</si>
  <si>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</si>
  <si>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Table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</si>
  <si>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</si>
  <si>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</si>
  <si>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</si>
  <si>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</si>
  <si>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</si>
  <si>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</si>
  <si>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</si>
  <si>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</si>
  <si>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</si>
  <si>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</si>
  <si>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Central fund</t>
  </si>
  <si>
    <t>Personnel</t>
  </si>
  <si>
    <t>Operations</t>
  </si>
  <si>
    <t>Investments</t>
  </si>
  <si>
    <t>สาธารณูปโภค และการพาณิชย์</t>
  </si>
  <si>
    <t>Fees, License fees and fines</t>
  </si>
  <si>
    <t>Public utilities and commerce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</si>
  <si>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2559 - 2560</t>
  </si>
  <si>
    <t>Fiscal Years 2016 - 2017</t>
  </si>
  <si>
    <t>2559 (2016)</t>
  </si>
  <si>
    <t>2560 (2017)</t>
  </si>
  <si>
    <t xml:space="preserve">     ที่มา:  สำนักงานส่งเสริมการปกครองท้องถิ่นจังหวัด นราธิวาส</t>
  </si>
  <si>
    <t xml:space="preserve"> Source:   Narathiwat  Provincial Office of Local Administration</t>
  </si>
  <si>
    <t xml:space="preserve"> -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</si>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</sst>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#,##0.0"/>
    <numFmt numFmtId="190" formatCode="#,##0.00_);\(#,##0.00\)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0"/>
      <name val="Arial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88" fontId="4" fillId="0" borderId="2" xfId="0" applyNumberFormat="1" applyFont="1" applyBorder="1" applyAlignment="1">
      <alignment horizontal="right"/>
    </xf>
    <xf numFmtId="188" fontId="4" fillId="0" borderId="3" xfId="0" applyNumberFormat="1" applyFont="1" applyBorder="1" applyAlignment="1">
      <alignment horizontal="right"/>
    </xf>
    <xf numFmtId="188" fontId="4" fillId="0" borderId="0" xfId="0" applyNumberFormat="1" applyFont="1" applyBorder="1" applyAlignment="1">
      <alignment horizontal="right"/>
    </xf>
    <xf numFmtId="190" fontId="4" fillId="2" borderId="3" xfId="1" applyNumberFormat="1" applyFont="1" applyFill="1" applyBorder="1" applyAlignment="1">
      <alignment horizontal="right" wrapText="1" shrinkToFit="1"/>
    </xf>
    <xf numFmtId="190" fontId="8" fillId="0" borderId="0" xfId="0" applyNumberFormat="1" applyFont="1" applyAlignment="1">
      <alignment horizontal="right"/>
    </xf>
    <xf numFmtId="4" fontId="8" fillId="0" borderId="3" xfId="0" applyNumberFormat="1" applyFont="1" applyBorder="1" applyAlignment="1">
      <alignment horizontal="right"/>
    </xf>
    <xf numFmtId="190" fontId="4" fillId="2" borderId="3" xfId="2" applyNumberFormat="1" applyFont="1" applyFill="1" applyBorder="1" applyAlignment="1">
      <alignment horizontal="right" wrapText="1" shrinkToFit="1"/>
    </xf>
    <xf numFmtId="3" fontId="8" fillId="0" borderId="3" xfId="0" applyNumberFormat="1" applyFont="1" applyBorder="1" applyAlignment="1">
      <alignment horizontal="right"/>
    </xf>
    <xf numFmtId="190" fontId="4" fillId="2" borderId="8" xfId="2" applyNumberFormat="1" applyFont="1" applyFill="1" applyBorder="1" applyAlignment="1">
      <alignment horizontal="right" wrapText="1" shrinkToFit="1"/>
    </xf>
    <xf numFmtId="190" fontId="8" fillId="0" borderId="8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9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3">
    <cellStyle name="Normal 2" xfId="1" xr:uid="{00000000-0005-0000-0000-000002000000}"/>
    <cellStyle name="Normal 3" xfId="2" xr:uid="{00000000-0005-0000-0000-000003000000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16</xdr:row>
      <xdr:rowOff>180975</xdr:rowOff>
    </xdr:from>
    <xdr:to>
      <xdr:col>13</xdr:col>
      <xdr:colOff>276225</xdr:colOff>
      <xdr:row>31</xdr:row>
      <xdr:rowOff>869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9220200" y="3686175"/>
          <a:ext cx="466725" cy="2829794"/>
          <a:chOff x="9220200" y="3686175"/>
          <a:chExt cx="466725" cy="2829794"/>
        </a:xfrm>
      </xdr:grpSpPr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13" name="Flowchart: Delay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163</a:t>
              </a:r>
              <a:endParaRPr lang="th-TH" sz="1100"/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B050"/>
  </sheetPr>
  <dimension ref="A1:L40"/>
  <sheetViews>
    <sheetView showGridLines="0" tabSelected="1" topLeftCell="A10" workbookViewId="0">
      <selection activeCell="E24" sqref="E24"/>
    </sheetView>
  </sheetViews>
  <sheetFormatPr defaultColWidth="9.140625" defaultRowHeight="18.75" x14ac:dyDescent="0.3"/>
  <cols>
    <col min="1" max="1" width="1.7109375" style="8" customWidth="1"/>
    <col min="2" max="2" width="5.7109375" style="8" customWidth="1"/>
    <col min="3" max="3" width="4.42578125" style="8" customWidth="1"/>
    <col min="4" max="4" width="15.7109375" style="8" customWidth="1"/>
    <col min="5" max="10" width="14.2851562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6384" width="9.140625" style="8"/>
  </cols>
  <sheetData>
    <row r="1" spans="1:12" s="1" customFormat="1" x14ac:dyDescent="0.3">
      <c r="B1" s="2" t="s">
        <v>1</v>
      </c>
      <c r="C1" s="3">
        <v>19.100000000000001</v>
      </c>
      <c r="D1" s="2" t="s">
        <v>43</v>
      </c>
      <c r="E1" s="2"/>
      <c r="F1" s="2"/>
      <c r="G1" s="2"/>
    </row>
    <row r="2" spans="1:12" s="4" customFormat="1" x14ac:dyDescent="0.3">
      <c r="B2" s="1" t="s">
        <v>25</v>
      </c>
      <c r="C2" s="3">
        <v>19.100000000000001</v>
      </c>
      <c r="D2" s="5" t="s">
        <v>29</v>
      </c>
      <c r="E2" s="6"/>
      <c r="F2" s="6"/>
      <c r="G2" s="6"/>
    </row>
    <row r="3" spans="1:12" s="4" customFormat="1" x14ac:dyDescent="0.3">
      <c r="B3" s="1"/>
      <c r="C3" s="3"/>
      <c r="D3" s="5" t="s">
        <v>44</v>
      </c>
      <c r="E3" s="6"/>
      <c r="F3" s="6"/>
      <c r="G3" s="30"/>
    </row>
    <row r="4" spans="1:12" s="4" customFormat="1" ht="16.5" customHeight="1" x14ac:dyDescent="0.3">
      <c r="B4" s="1"/>
      <c r="C4" s="3"/>
      <c r="D4" s="5"/>
      <c r="E4" s="6"/>
      <c r="F4" s="6"/>
      <c r="G4" s="6"/>
      <c r="L4" s="7" t="s">
        <v>26</v>
      </c>
    </row>
    <row r="5" spans="1:12" ht="6" customHeight="1" x14ac:dyDescent="0.3"/>
    <row r="6" spans="1:12" s="10" customFormat="1" ht="17.25" x14ac:dyDescent="0.3">
      <c r="A6" s="50" t="s">
        <v>3</v>
      </c>
      <c r="B6" s="51"/>
      <c r="C6" s="51"/>
      <c r="D6" s="52"/>
      <c r="E6" s="62" t="s">
        <v>45</v>
      </c>
      <c r="F6" s="63"/>
      <c r="G6" s="64"/>
      <c r="H6" s="62" t="s">
        <v>46</v>
      </c>
      <c r="I6" s="63"/>
      <c r="J6" s="64"/>
      <c r="K6" s="9"/>
      <c r="L6" s="9"/>
    </row>
    <row r="7" spans="1:12" s="10" customFormat="1" ht="21" customHeight="1" x14ac:dyDescent="0.3">
      <c r="A7" s="53"/>
      <c r="B7" s="54"/>
      <c r="C7" s="54"/>
      <c r="D7" s="55"/>
      <c r="E7" s="11" t="s">
        <v>20</v>
      </c>
      <c r="G7" s="11" t="s">
        <v>20</v>
      </c>
      <c r="H7" s="11" t="s">
        <v>20</v>
      </c>
      <c r="J7" s="11" t="s">
        <v>20</v>
      </c>
      <c r="K7" s="12"/>
      <c r="L7" s="12"/>
    </row>
    <row r="8" spans="1:12" s="10" customFormat="1" ht="21" customHeight="1" x14ac:dyDescent="0.3">
      <c r="A8" s="56"/>
      <c r="B8" s="56"/>
      <c r="C8" s="56"/>
      <c r="D8" s="55"/>
      <c r="E8" s="13" t="s">
        <v>21</v>
      </c>
      <c r="F8" s="11"/>
      <c r="G8" s="13" t="s">
        <v>24</v>
      </c>
      <c r="H8" s="11" t="s">
        <v>21</v>
      </c>
      <c r="I8" s="11"/>
      <c r="J8" s="11" t="s">
        <v>24</v>
      </c>
      <c r="K8" s="35"/>
      <c r="L8" s="35" t="s">
        <v>7</v>
      </c>
    </row>
    <row r="9" spans="1:12" s="10" customFormat="1" ht="21" customHeight="1" x14ac:dyDescent="0.3">
      <c r="A9" s="56"/>
      <c r="B9" s="56"/>
      <c r="C9" s="56"/>
      <c r="D9" s="55"/>
      <c r="E9" s="11" t="s">
        <v>22</v>
      </c>
      <c r="F9" s="14"/>
      <c r="G9" s="11" t="s">
        <v>23</v>
      </c>
      <c r="H9" s="11" t="s">
        <v>22</v>
      </c>
      <c r="I9" s="14"/>
      <c r="J9" s="11" t="s">
        <v>23</v>
      </c>
      <c r="K9" s="35"/>
      <c r="L9" s="35"/>
    </row>
    <row r="10" spans="1:12" s="10" customFormat="1" ht="21" customHeight="1" x14ac:dyDescent="0.3">
      <c r="A10" s="56"/>
      <c r="B10" s="56"/>
      <c r="C10" s="56"/>
      <c r="D10" s="55"/>
      <c r="E10" s="36" t="s">
        <v>18</v>
      </c>
      <c r="F10" s="11" t="s">
        <v>5</v>
      </c>
      <c r="G10" s="11" t="s">
        <v>18</v>
      </c>
      <c r="H10" s="36" t="s">
        <v>18</v>
      </c>
      <c r="I10" s="11" t="s">
        <v>5</v>
      </c>
      <c r="J10" s="11" t="s">
        <v>18</v>
      </c>
      <c r="K10" s="35"/>
      <c r="L10" s="35"/>
    </row>
    <row r="11" spans="1:12" s="10" customFormat="1" ht="21" customHeight="1" x14ac:dyDescent="0.3">
      <c r="A11" s="57"/>
      <c r="B11" s="57"/>
      <c r="C11" s="57"/>
      <c r="D11" s="58"/>
      <c r="E11" s="17" t="s">
        <v>4</v>
      </c>
      <c r="F11" s="17" t="s">
        <v>17</v>
      </c>
      <c r="G11" s="17" t="s">
        <v>4</v>
      </c>
      <c r="H11" s="15" t="s">
        <v>4</v>
      </c>
      <c r="I11" s="17" t="s">
        <v>17</v>
      </c>
      <c r="J11" s="17" t="s">
        <v>4</v>
      </c>
      <c r="K11" s="18"/>
      <c r="L11" s="19"/>
    </row>
    <row r="12" spans="1:12" s="10" customFormat="1" ht="3" customHeight="1" x14ac:dyDescent="0.3">
      <c r="A12" s="31"/>
      <c r="B12" s="31"/>
      <c r="C12" s="31"/>
      <c r="D12" s="32"/>
      <c r="E12" s="37"/>
      <c r="F12" s="37"/>
      <c r="G12" s="37"/>
      <c r="H12" s="38"/>
      <c r="I12" s="39"/>
      <c r="J12" s="39"/>
      <c r="K12" s="20"/>
      <c r="L12" s="12"/>
    </row>
    <row r="13" spans="1:12" s="10" customFormat="1" ht="18" customHeight="1" x14ac:dyDescent="0.3">
      <c r="A13" s="60" t="s">
        <v>6</v>
      </c>
      <c r="B13" s="60"/>
      <c r="C13" s="60"/>
      <c r="D13" s="61"/>
      <c r="E13" s="40">
        <f>SUM(E14:E20)</f>
        <v>362739346.60000002</v>
      </c>
      <c r="F13" s="40">
        <f t="shared" ref="F13:J13" si="0">SUM(F14:F20)</f>
        <v>1939470930.1000001</v>
      </c>
      <c r="G13" s="40">
        <f t="shared" si="0"/>
        <v>3443227521.8000002</v>
      </c>
      <c r="H13" s="40">
        <f t="shared" si="0"/>
        <v>16395394.080000002</v>
      </c>
      <c r="I13" s="40">
        <f t="shared" si="0"/>
        <v>402316858.02999997</v>
      </c>
      <c r="J13" s="40">
        <f t="shared" si="0"/>
        <v>303220119.81000006</v>
      </c>
      <c r="K13" s="59" t="s">
        <v>27</v>
      </c>
      <c r="L13" s="60"/>
    </row>
    <row r="14" spans="1:12" s="10" customFormat="1" ht="18" customHeight="1" x14ac:dyDescent="0.3">
      <c r="A14" s="33"/>
      <c r="B14" s="28" t="s">
        <v>8</v>
      </c>
      <c r="C14" s="33"/>
      <c r="D14" s="34"/>
      <c r="E14" s="40">
        <v>203233156.19999999</v>
      </c>
      <c r="F14" s="40">
        <v>782200203.5</v>
      </c>
      <c r="G14" s="40">
        <v>1231014736.4000001</v>
      </c>
      <c r="H14" s="43">
        <v>6555444.8600000003</v>
      </c>
      <c r="I14" s="44">
        <v>46805751.529999979</v>
      </c>
      <c r="J14" s="45">
        <v>10259994.75</v>
      </c>
      <c r="K14" s="12"/>
      <c r="L14" s="28" t="s">
        <v>10</v>
      </c>
    </row>
    <row r="15" spans="1:12" s="10" customFormat="1" ht="18" customHeight="1" x14ac:dyDescent="0.3">
      <c r="A15" s="12"/>
      <c r="B15" s="12" t="s">
        <v>30</v>
      </c>
      <c r="C15" s="12"/>
      <c r="D15" s="21"/>
      <c r="E15" s="40">
        <v>12100</v>
      </c>
      <c r="F15" s="40">
        <v>17002075.399999999</v>
      </c>
      <c r="G15" s="40">
        <v>5355586.5999999996</v>
      </c>
      <c r="H15" s="43">
        <v>159777</v>
      </c>
      <c r="I15" s="45">
        <v>10495155.51</v>
      </c>
      <c r="J15" s="45">
        <v>7872669.25</v>
      </c>
      <c r="K15" s="12"/>
      <c r="L15" s="12" t="s">
        <v>41</v>
      </c>
    </row>
    <row r="16" spans="1:12" s="10" customFormat="1" ht="18" customHeight="1" x14ac:dyDescent="0.3">
      <c r="A16" s="12"/>
      <c r="B16" s="12" t="s">
        <v>9</v>
      </c>
      <c r="C16" s="12"/>
      <c r="D16" s="21"/>
      <c r="E16" s="40">
        <v>7009085.4000000004</v>
      </c>
      <c r="F16" s="40">
        <v>31926658</v>
      </c>
      <c r="G16" s="40">
        <v>13009495.699999999</v>
      </c>
      <c r="H16" s="43">
        <v>3980556.49</v>
      </c>
      <c r="I16" s="45">
        <v>30401792.699999999</v>
      </c>
      <c r="J16" s="45">
        <v>12100588.289999999</v>
      </c>
      <c r="K16" s="12"/>
      <c r="L16" s="12" t="s">
        <v>11</v>
      </c>
    </row>
    <row r="17" spans="1:12" s="10" customFormat="1" ht="18" customHeight="1" x14ac:dyDescent="0.3">
      <c r="A17" s="12"/>
      <c r="B17" s="10" t="s">
        <v>40</v>
      </c>
      <c r="C17" s="12"/>
      <c r="D17" s="21"/>
      <c r="E17" s="40">
        <v>3092024</v>
      </c>
      <c r="F17" s="40">
        <v>8410186.5</v>
      </c>
      <c r="G17" s="40">
        <v>879254.8</v>
      </c>
      <c r="H17" s="46">
        <v>2261200</v>
      </c>
      <c r="I17" s="45">
        <v>9898496.0500000007</v>
      </c>
      <c r="J17" s="45">
        <v>360431.96</v>
      </c>
      <c r="K17" s="12"/>
      <c r="L17" s="12" t="s">
        <v>42</v>
      </c>
    </row>
    <row r="18" spans="1:12" s="10" customFormat="1" ht="18" customHeight="1" x14ac:dyDescent="0.3">
      <c r="A18" s="12"/>
      <c r="B18" s="12" t="s">
        <v>16</v>
      </c>
      <c r="C18" s="12"/>
      <c r="D18" s="21"/>
      <c r="E18" s="40">
        <v>5018.8</v>
      </c>
      <c r="F18" s="40">
        <v>3755774.7</v>
      </c>
      <c r="G18" s="40">
        <v>3764607.1</v>
      </c>
      <c r="H18" s="46" t="s">
        <v>50</v>
      </c>
      <c r="I18" s="45">
        <v>1728991.7</v>
      </c>
      <c r="J18" s="45">
        <v>4408555.88</v>
      </c>
      <c r="K18" s="12"/>
      <c r="L18" s="12" t="s">
        <v>12</v>
      </c>
    </row>
    <row r="19" spans="1:12" s="10" customFormat="1" ht="18" customHeight="1" x14ac:dyDescent="0.3">
      <c r="B19" s="12" t="s">
        <v>14</v>
      </c>
      <c r="C19" s="12"/>
      <c r="D19" s="12"/>
      <c r="E19" s="41">
        <v>149387962.19999999</v>
      </c>
      <c r="F19" s="40">
        <v>1000964119.7</v>
      </c>
      <c r="G19" s="40">
        <v>2076974101.7</v>
      </c>
      <c r="H19" s="46">
        <v>3438415.73</v>
      </c>
      <c r="I19" s="47">
        <v>279149670.54000002</v>
      </c>
      <c r="J19" s="45">
        <v>267969792.02000001</v>
      </c>
      <c r="K19" s="12"/>
      <c r="L19" s="12" t="s">
        <v>15</v>
      </c>
    </row>
    <row r="20" spans="1:12" s="10" customFormat="1" ht="18" customHeight="1" x14ac:dyDescent="0.3">
      <c r="B20" s="12" t="s">
        <v>2</v>
      </c>
      <c r="E20" s="41" t="s">
        <v>49</v>
      </c>
      <c r="F20" s="40">
        <v>95211912.299999997</v>
      </c>
      <c r="G20" s="40">
        <v>112229739.5</v>
      </c>
      <c r="H20" s="46" t="s">
        <v>50</v>
      </c>
      <c r="I20" s="47">
        <v>23837000</v>
      </c>
      <c r="J20" s="45">
        <v>248087.66</v>
      </c>
      <c r="K20" s="12"/>
      <c r="L20" s="12" t="s">
        <v>0</v>
      </c>
    </row>
    <row r="21" spans="1:12" s="10" customFormat="1" ht="18" customHeight="1" x14ac:dyDescent="0.3">
      <c r="A21" s="60" t="s">
        <v>13</v>
      </c>
      <c r="B21" s="60"/>
      <c r="C21" s="60"/>
      <c r="D21" s="60"/>
      <c r="E21" s="41">
        <f>SUM(E22:E27)</f>
        <v>337742722.89999998</v>
      </c>
      <c r="F21" s="41">
        <f t="shared" ref="F21" si="1">SUM(F22:F27)</f>
        <v>1510655940.7000003</v>
      </c>
      <c r="G21" s="41">
        <f>SUM(G22:G27)</f>
        <v>2200738973.5999999</v>
      </c>
      <c r="H21" s="41">
        <f>SUM(H22:H27)</f>
        <v>553103018.46000004</v>
      </c>
      <c r="I21" s="41">
        <f>SUM(I22:I27)</f>
        <v>3966680782.7700005</v>
      </c>
      <c r="J21" s="41">
        <f>SUM(J22:J27)</f>
        <v>17393068261.919998</v>
      </c>
      <c r="K21" s="59" t="s">
        <v>28</v>
      </c>
      <c r="L21" s="60"/>
    </row>
    <row r="22" spans="1:12" s="10" customFormat="1" ht="18" customHeight="1" x14ac:dyDescent="0.3">
      <c r="B22" s="29" t="s">
        <v>19</v>
      </c>
      <c r="C22" s="33"/>
      <c r="D22" s="34"/>
      <c r="E22" s="40">
        <v>41917501.399999999</v>
      </c>
      <c r="F22" s="40">
        <v>191559365.30000001</v>
      </c>
      <c r="G22" s="40">
        <v>178362038.80000001</v>
      </c>
      <c r="H22" s="43">
        <v>15570667.58</v>
      </c>
      <c r="I22" s="44">
        <v>402316858.02999997</v>
      </c>
      <c r="J22" s="45">
        <v>556710057.76999998</v>
      </c>
      <c r="K22" s="28"/>
      <c r="L22" s="12" t="s">
        <v>36</v>
      </c>
    </row>
    <row r="23" spans="1:12" s="10" customFormat="1" ht="18" customHeight="1" x14ac:dyDescent="0.3">
      <c r="A23" s="28"/>
      <c r="B23" s="31" t="s">
        <v>31</v>
      </c>
      <c r="C23" s="33"/>
      <c r="D23" s="34"/>
      <c r="E23" s="40">
        <v>51935715.700000003</v>
      </c>
      <c r="F23" s="40">
        <v>561703228</v>
      </c>
      <c r="G23" s="40">
        <v>595299683.79999995</v>
      </c>
      <c r="H23" s="43">
        <v>54534568.549999997</v>
      </c>
      <c r="I23" s="45">
        <v>641281716.61000001</v>
      </c>
      <c r="J23" s="45">
        <v>730723581.25999999</v>
      </c>
      <c r="K23" s="28"/>
      <c r="L23" s="12" t="s">
        <v>37</v>
      </c>
    </row>
    <row r="24" spans="1:12" s="10" customFormat="1" ht="18" customHeight="1" x14ac:dyDescent="0.3">
      <c r="A24" s="31"/>
      <c r="B24" s="31" t="s">
        <v>32</v>
      </c>
      <c r="C24" s="31"/>
      <c r="D24" s="32"/>
      <c r="E24" s="40">
        <v>28841805.800000001</v>
      </c>
      <c r="F24" s="40">
        <v>449266822.10000002</v>
      </c>
      <c r="G24" s="40">
        <v>554868745.89999998</v>
      </c>
      <c r="H24" s="43">
        <v>92679003.099999994</v>
      </c>
      <c r="I24" s="45">
        <v>448749034.06</v>
      </c>
      <c r="J24" s="45">
        <v>6530162043.9399996</v>
      </c>
      <c r="K24" s="28"/>
      <c r="L24" s="12" t="s">
        <v>38</v>
      </c>
    </row>
    <row r="25" spans="1:12" s="10" customFormat="1" ht="18" customHeight="1" x14ac:dyDescent="0.3">
      <c r="A25" s="31"/>
      <c r="B25" s="31" t="s">
        <v>33</v>
      </c>
      <c r="C25" s="31"/>
      <c r="D25" s="32"/>
      <c r="E25" s="40">
        <v>119778700</v>
      </c>
      <c r="F25" s="40">
        <v>201224827.69999999</v>
      </c>
      <c r="G25" s="40">
        <v>503063427.30000001</v>
      </c>
      <c r="H25" s="43">
        <v>113767270</v>
      </c>
      <c r="I25" s="45">
        <v>189305937.71000001</v>
      </c>
      <c r="J25" s="45">
        <v>592513745.98000002</v>
      </c>
      <c r="K25" s="28"/>
      <c r="L25" s="12" t="s">
        <v>39</v>
      </c>
    </row>
    <row r="26" spans="1:12" s="10" customFormat="1" ht="18" customHeight="1" x14ac:dyDescent="0.3">
      <c r="A26" s="31"/>
      <c r="B26" s="31" t="s">
        <v>34</v>
      </c>
      <c r="C26" s="31"/>
      <c r="D26" s="32"/>
      <c r="E26" s="40">
        <v>15780000</v>
      </c>
      <c r="F26" s="40">
        <v>101953129.90000001</v>
      </c>
      <c r="G26" s="40">
        <v>341079167.30000001</v>
      </c>
      <c r="H26" s="43" t="s">
        <v>50</v>
      </c>
      <c r="I26" s="45">
        <v>100528415.95999999</v>
      </c>
      <c r="J26" s="45">
        <v>282587734.80000001</v>
      </c>
      <c r="K26" s="28"/>
      <c r="L26" s="12" t="s">
        <v>15</v>
      </c>
    </row>
    <row r="27" spans="1:12" s="10" customFormat="1" ht="18" customHeight="1" x14ac:dyDescent="0.3">
      <c r="A27" s="31"/>
      <c r="B27" s="31" t="s">
        <v>35</v>
      </c>
      <c r="C27" s="31"/>
      <c r="D27" s="32"/>
      <c r="E27" s="40">
        <v>79489000</v>
      </c>
      <c r="F27" s="40">
        <v>4948567.7</v>
      </c>
      <c r="G27" s="42">
        <v>28065910.5</v>
      </c>
      <c r="H27" s="48">
        <v>276551509.23000002</v>
      </c>
      <c r="I27" s="49">
        <v>2184498820.4000001</v>
      </c>
      <c r="J27" s="45">
        <v>8700371098.1700001</v>
      </c>
      <c r="K27" s="28"/>
      <c r="L27" s="12" t="s">
        <v>0</v>
      </c>
    </row>
    <row r="28" spans="1:12" s="12" customFormat="1" ht="3" customHeight="1" x14ac:dyDescent="0.3">
      <c r="A28" s="22"/>
      <c r="B28" s="33"/>
      <c r="C28" s="23"/>
      <c r="D28" s="24"/>
      <c r="E28" s="24"/>
      <c r="F28" s="24"/>
      <c r="G28" s="24"/>
      <c r="H28" s="16"/>
      <c r="I28" s="16"/>
      <c r="J28" s="16"/>
      <c r="K28" s="25"/>
      <c r="L28" s="23"/>
    </row>
    <row r="29" spans="1:12" s="10" customFormat="1" ht="3" customHeight="1" x14ac:dyDescent="0.3">
      <c r="A29" s="35"/>
      <c r="B29" s="9"/>
      <c r="C29" s="33"/>
      <c r="D29" s="33"/>
      <c r="E29" s="33"/>
      <c r="F29" s="33"/>
      <c r="G29" s="33"/>
      <c r="H29" s="12"/>
      <c r="I29" s="12"/>
      <c r="J29" s="12"/>
      <c r="K29" s="28"/>
      <c r="L29" s="33"/>
    </row>
    <row r="30" spans="1:12" s="26" customFormat="1" ht="17.25" x14ac:dyDescent="0.5">
      <c r="B30" s="26" t="s">
        <v>47</v>
      </c>
      <c r="I30" s="27"/>
      <c r="J30" s="27"/>
    </row>
    <row r="31" spans="1:12" s="10" customFormat="1" ht="15.75" customHeight="1" x14ac:dyDescent="0.3">
      <c r="B31" s="26" t="s">
        <v>48</v>
      </c>
    </row>
    <row r="32" spans="1:12" s="10" customFormat="1" ht="17.25" x14ac:dyDescent="0.3"/>
    <row r="33" spans="2:2" s="10" customFormat="1" ht="17.25" x14ac:dyDescent="0.3"/>
    <row r="34" spans="2:2" s="10" customFormat="1" ht="17.25" x14ac:dyDescent="0.3"/>
    <row r="35" spans="2:2" s="10" customFormat="1" ht="17.25" x14ac:dyDescent="0.3"/>
    <row r="36" spans="2:2" s="10" customFormat="1" ht="17.25" x14ac:dyDescent="0.3"/>
    <row r="37" spans="2:2" s="10" customFormat="1" ht="17.25" x14ac:dyDescent="0.3"/>
    <row r="38" spans="2:2" s="10" customFormat="1" ht="17.25" x14ac:dyDescent="0.3"/>
    <row r="39" spans="2:2" s="10" customFormat="1" ht="17.25" x14ac:dyDescent="0.3"/>
    <row r="40" spans="2:2" s="10" customFormat="1" x14ac:dyDescent="0.3">
      <c r="B40" s="8"/>
    </row>
  </sheetData>
  <mergeCells count="7">
    <mergeCell ref="A6:D11"/>
    <mergeCell ref="K21:L21"/>
    <mergeCell ref="A13:D13"/>
    <mergeCell ref="K13:L13"/>
    <mergeCell ref="H6:J6"/>
    <mergeCell ref="E6:G6"/>
    <mergeCell ref="A21:D21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NaraCopy</cp:lastModifiedBy>
  <cp:lastPrinted>2018-03-20T06:27:10Z</cp:lastPrinted>
  <dcterms:created xsi:type="dcterms:W3CDTF">1997-06-13T10:07:54Z</dcterms:created>
  <dcterms:modified xsi:type="dcterms:W3CDTF">2019-10-02T10:07:28Z</dcterms:modified>
</cp:coreProperties>
</file>