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18195" windowHeight="7650"/>
  </bookViews>
  <sheets>
    <sheet name="T-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<sst xmlns="http://schemas.openxmlformats.org/spreadsheetml/2006/main" count="65" uniqueCount="58">
  <si>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</si>
  <si>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</si>
  <si>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</si>
  <si>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</si>
  <si>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</si>
  <si>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</si>
  <si>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</si>
  <si>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ความหนาแน่นของประชากร Population density (per sq. km.)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</si>
  <si>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</si>
  <si>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</si>
  <si>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</si>
  <si>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(2012)</t>
  </si>
  <si>
    <t>(2013)</t>
  </si>
  <si>
    <t>(2014)</t>
  </si>
  <si>
    <t xml:space="preserve"> (2015)</t>
  </si>
  <si>
    <t xml:space="preserve"> (2016)</t>
  </si>
  <si>
    <t xml:space="preserve"> (2017)</t>
  </si>
  <si>
    <t xml:space="preserve"> (2014)</t>
  </si>
  <si>
    <t>รวมยอด</t>
  </si>
  <si>
    <t>-0.13</t>
  </si>
  <si>
    <t>Total</t>
  </si>
  <si>
    <t>เมืองสุพรรณบุรี</t>
  </si>
  <si>
    <t>--</t>
  </si>
  <si>
    <t xml:space="preserve">  Muang Suphan Buri district</t>
  </si>
  <si>
    <t>เดิมบางนางบวช</t>
  </si>
  <si>
    <t>-0.26</t>
  </si>
  <si>
    <t>-0.46</t>
  </si>
  <si>
    <t>-0.53</t>
  </si>
  <si>
    <t>-0.39</t>
  </si>
  <si>
    <t xml:space="preserve">  Doembang Nangbuat</t>
  </si>
  <si>
    <t>ด่านช้าง</t>
  </si>
  <si>
    <t xml:space="preserve">  Dan Chang</t>
  </si>
  <si>
    <t>บางปลาม้า</t>
  </si>
  <si>
    <t>-0.44</t>
  </si>
  <si>
    <t>-0.45</t>
  </si>
  <si>
    <t xml:space="preserve">  Bang Pla Ma</t>
  </si>
  <si>
    <t>ศรีประจันต์</t>
  </si>
  <si>
    <t>-0.2</t>
  </si>
  <si>
    <t>-0.18</t>
  </si>
  <si>
    <t xml:space="preserve">  Si Prachan</t>
  </si>
  <si>
    <t>ดอนเจดีย์</t>
  </si>
  <si>
    <t xml:space="preserve">  Don Chedi</t>
  </si>
  <si>
    <t>สองพี่น้อง</t>
  </si>
  <si>
    <t>-0.07</t>
  </si>
  <si>
    <t xml:space="preserve">  Song Phi Nong</t>
  </si>
  <si>
    <t>สามชุก</t>
  </si>
  <si>
    <t>-0.14</t>
  </si>
  <si>
    <t>-0.15</t>
  </si>
  <si>
    <t>-0.59</t>
  </si>
  <si>
    <t>-0.05</t>
  </si>
  <si>
    <t xml:space="preserve">  Sam Chuk</t>
  </si>
  <si>
    <t>อู่ทอง</t>
  </si>
  <si>
    <t xml:space="preserve">  U Thong</t>
  </si>
  <si>
    <t>หนองหญ้าไซ</t>
  </si>
  <si>
    <t>-0.38</t>
  </si>
  <si>
    <t xml:space="preserve">  Nong Yasai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</si>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</sst>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187" fontId="3" fillId="0" borderId="8" xfId="1" applyNumberFormat="1" applyFont="1" applyBorder="1"/>
    <xf numFmtId="187" fontId="3" fillId="0" borderId="5" xfId="1" applyNumberFormat="1" applyFont="1" applyBorder="1"/>
    <xf numFmtId="187" fontId="3" fillId="0" borderId="9" xfId="1" applyNumberFormat="1" applyFont="1" applyBorder="1"/>
    <xf numFmtId="43" fontId="3" fillId="0" borderId="9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3" fillId="0" borderId="5" xfId="1" quotePrefix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43" fontId="3" fillId="0" borderId="3" xfId="1" applyFont="1" applyBorder="1"/>
    <xf numFmtId="0" fontId="3" fillId="0" borderId="4" xfId="0" applyFont="1" applyBorder="1" applyAlignment="1">
      <alignment horizontal="center"/>
    </xf>
    <xf numFmtId="0" fontId="12" fillId="0" borderId="0" xfId="0" applyFont="1"/>
    <xf numFmtId="0" fontId="13" fillId="0" borderId="0" xfId="0" applyFont="1" applyBorder="1"/>
    <xf numFmtId="187" fontId="2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9" xfId="0" applyFont="1" applyBorder="1"/>
    <xf numFmtId="187" fontId="7" fillId="0" borderId="8" xfId="1" applyNumberFormat="1" applyFont="1" applyBorder="1"/>
    <xf numFmtId="187" fontId="7" fillId="0" borderId="5" xfId="1" applyNumberFormat="1" applyFont="1" applyBorder="1"/>
    <xf numFmtId="187" fontId="7" fillId="0" borderId="9" xfId="1" applyNumberFormat="1" applyFont="1" applyBorder="1"/>
    <xf numFmtId="43" fontId="7" fillId="0" borderId="9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7" fillId="0" borderId="5" xfId="1" applyFont="1" applyBorder="1" applyAlignment="1">
      <alignment horizontal="right"/>
    </xf>
    <xf numFmtId="43" fontId="7" fillId="0" borderId="8" xfId="1" applyFont="1" applyBorder="1"/>
    <xf numFmtId="0" fontId="5" fillId="0" borderId="9" xfId="0" applyFont="1" applyBorder="1" applyAlignment="1"/>
    <xf numFmtId="0" fontId="5" fillId="0" borderId="0" xfId="0" applyFont="1" applyBorder="1" applyAlignment="1"/>
    <xf numFmtId="187" fontId="6" fillId="0" borderId="0" xfId="1" applyNumberFormat="1" applyFont="1" applyBorder="1"/>
    <xf numFmtId="0" fontId="7" fillId="0" borderId="0" xfId="0" applyFont="1" applyAlignment="1"/>
    <xf numFmtId="0" fontId="7" fillId="0" borderId="5" xfId="0" applyFont="1" applyBorder="1" applyAlignment="1"/>
    <xf numFmtId="43" fontId="7" fillId="0" borderId="9" xfId="1" quotePrefix="1" applyFont="1" applyBorder="1" applyAlignment="1">
      <alignment horizontal="right"/>
    </xf>
    <xf numFmtId="43" fontId="7" fillId="0" borderId="8" xfId="1" quotePrefix="1" applyFont="1" applyBorder="1" applyAlignment="1">
      <alignment horizontal="right"/>
    </xf>
    <xf numFmtId="43" fontId="7" fillId="0" borderId="5" xfId="1" quotePrefix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/>
    <xf numFmtId="0" fontId="0" fillId="0" borderId="5" xfId="0" applyBorder="1" applyAlignment="1"/>
    <xf numFmtId="0" fontId="7" fillId="0" borderId="0" xfId="0" applyFont="1" applyAlignment="1">
      <alignment horizontal="center"/>
    </xf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10" xfId="0" applyFont="1" applyBorder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312762</xdr:colOff>
      <xdr:row>6</xdr:row>
      <xdr:rowOff>213291</xdr:rowOff>
    </xdr:from>
    <xdr:to>
      <xdr:col>18</xdr:col>
      <xdr:colOff>95108</xdr:colOff>
      <xdr:row>25</xdr:row>
      <xdr:rowOff>183014</xdr:rowOff>
    </xdr:to>
    <xdr:grpSp>
      <xdr:nvGrpSpPr>
        <xdr:cNvPr id="2" name="Group 5"/>
        <xdr:cNvGrpSpPr/>
      </xdr:nvGrpSpPr>
      <xdr:grpSpPr>
        <a:xfrm>
          <a:off x="13363434" y="1549634"/>
          <a:ext cx="869902" cy="5080526"/>
          <a:chOff x="9439275" y="1771650"/>
          <a:chExt cx="542925" cy="4867279"/>
        </a:xfrm>
      </xdr:grpSpPr>
      <xdr:grpSp>
        <xdr:nvGrpSpPr>
          <xdr:cNvPr id="3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0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showGridLines="0" tabSelected="1" zoomScale="134" zoomScaleNormal="134" workbookViewId="0">
      <selection activeCell="N9" sqref="N9"/>
    </sheetView>
  </sheetViews>
  <sheetFormatPr defaultColWidth="9.09765625" defaultRowHeight="21.75"/>
  <cols>
    <col min="1" max="1" width="1.59765625" style="7" customWidth="1"/>
    <col min="2" max="2" width="5.8984375" style="7" customWidth="1"/>
    <col min="3" max="3" width="4.296875" style="7" customWidth="1"/>
    <col min="4" max="4" width="6.8984375" style="7" customWidth="1"/>
    <col min="5" max="5" width="9.3984375" style="7" hidden="1" customWidth="1"/>
    <col min="6" max="14" width="8.59765625" style="7" customWidth="1"/>
    <col min="15" max="15" width="11" style="7" customWidth="1"/>
    <col min="16" max="16" width="18.69921875" style="7" customWidth="1"/>
    <col min="17" max="18" width="11.3984375" style="7" customWidth="1"/>
    <col min="19" max="19" width="4.09765625" style="7" customWidth="1"/>
    <col min="20" max="22" width="9.09765625" style="8"/>
    <col min="23" max="16384" width="9.09765625" style="7"/>
  </cols>
  <sheetData>
    <row r="1" spans="1:22" s="1" customFormat="1">
      <c r="B1" s="1" t="s">
        <v>0</v>
      </c>
      <c r="C1" s="2">
        <v>1.1000000000000001</v>
      </c>
      <c r="D1" s="1" t="s">
        <v>1</v>
      </c>
      <c r="T1" s="3"/>
      <c r="U1" s="3"/>
      <c r="V1" s="3"/>
    </row>
    <row r="2" spans="1:22" s="4" customFormat="1">
      <c r="B2" s="1" t="s">
        <v>2</v>
      </c>
      <c r="C2" s="2">
        <v>1.1000000000000001</v>
      </c>
      <c r="D2" s="1" t="s">
        <v>3</v>
      </c>
      <c r="T2" s="5"/>
      <c r="U2" s="5"/>
      <c r="V2" s="5"/>
    </row>
    <row r="3" spans="1:2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2" s="16" customFormat="1" ht="21.75" customHeight="1">
      <c r="A4" s="9" t="s">
        <v>4</v>
      </c>
      <c r="B4" s="9"/>
      <c r="C4" s="9"/>
      <c r="D4" s="10"/>
      <c r="E4" s="11" t="s">
        <v>5</v>
      </c>
      <c r="F4" s="11"/>
      <c r="G4" s="11"/>
      <c r="H4" s="11"/>
      <c r="I4" s="11"/>
      <c r="J4" s="12"/>
      <c r="K4" s="11" t="s">
        <v>6</v>
      </c>
      <c r="L4" s="11"/>
      <c r="M4" s="11"/>
      <c r="N4" s="12"/>
      <c r="O4" s="13" t="s">
        <v>7</v>
      </c>
      <c r="P4" s="14" t="s">
        <v>8</v>
      </c>
      <c r="Q4" s="15"/>
      <c r="T4" s="17"/>
      <c r="U4" s="17"/>
      <c r="V4" s="17"/>
    </row>
    <row r="5" spans="1:22" s="16" customFormat="1" ht="17.25" customHeight="1">
      <c r="A5" s="18"/>
      <c r="B5" s="18"/>
      <c r="C5" s="18"/>
      <c r="D5" s="19"/>
      <c r="E5" s="20" t="s">
        <v>9</v>
      </c>
      <c r="F5" s="20"/>
      <c r="G5" s="20"/>
      <c r="H5" s="20"/>
      <c r="I5" s="20"/>
      <c r="J5" s="21"/>
      <c r="K5" s="20" t="s">
        <v>10</v>
      </c>
      <c r="L5" s="20"/>
      <c r="M5" s="20"/>
      <c r="N5" s="21"/>
      <c r="O5" s="22"/>
      <c r="P5" s="23"/>
      <c r="Q5" s="24"/>
      <c r="T5" s="17"/>
      <c r="U5" s="17"/>
      <c r="V5" s="17"/>
    </row>
    <row r="6" spans="1:22" s="16" customFormat="1" ht="19.5">
      <c r="A6" s="18"/>
      <c r="B6" s="18"/>
      <c r="C6" s="18"/>
      <c r="D6" s="19"/>
      <c r="E6" s="25"/>
      <c r="F6" s="26"/>
      <c r="G6" s="26"/>
      <c r="H6" s="26"/>
      <c r="I6" s="26"/>
      <c r="J6" s="26"/>
      <c r="K6" s="26"/>
      <c r="L6" s="26"/>
      <c r="M6" s="26"/>
      <c r="N6" s="26"/>
      <c r="O6" s="22"/>
      <c r="P6" s="23"/>
      <c r="Q6" s="24"/>
      <c r="T6" s="17"/>
      <c r="U6" s="17"/>
      <c r="V6" s="17"/>
    </row>
    <row r="7" spans="1:22" s="16" customFormat="1" ht="19.5">
      <c r="A7" s="18"/>
      <c r="B7" s="18"/>
      <c r="C7" s="18"/>
      <c r="D7" s="19"/>
      <c r="E7" s="27">
        <v>2555</v>
      </c>
      <c r="F7" s="28">
        <v>2556</v>
      </c>
      <c r="G7" s="27">
        <v>2557</v>
      </c>
      <c r="H7" s="28">
        <v>2558</v>
      </c>
      <c r="I7" s="27">
        <v>2559</v>
      </c>
      <c r="J7" s="28">
        <v>2560</v>
      </c>
      <c r="K7" s="27">
        <v>2557</v>
      </c>
      <c r="L7" s="28">
        <v>2558</v>
      </c>
      <c r="M7" s="29">
        <v>2559</v>
      </c>
      <c r="N7" s="28">
        <v>2560</v>
      </c>
      <c r="O7" s="22"/>
      <c r="P7" s="23"/>
      <c r="Q7" s="24"/>
      <c r="T7" s="17"/>
      <c r="U7" s="17"/>
      <c r="V7" s="17"/>
    </row>
    <row r="8" spans="1:22" s="16" customFormat="1" ht="19.5">
      <c r="A8" s="30"/>
      <c r="B8" s="30"/>
      <c r="C8" s="30"/>
      <c r="D8" s="31"/>
      <c r="E8" s="32" t="s">
        <v>11</v>
      </c>
      <c r="F8" s="32" t="s">
        <v>12</v>
      </c>
      <c r="G8" s="32" t="s">
        <v>13</v>
      </c>
      <c r="H8" s="32" t="s">
        <v>14</v>
      </c>
      <c r="I8" s="32" t="s">
        <v>15</v>
      </c>
      <c r="J8" s="32" t="s">
        <v>16</v>
      </c>
      <c r="K8" s="32" t="s">
        <v>17</v>
      </c>
      <c r="L8" s="32" t="s">
        <v>14</v>
      </c>
      <c r="M8" s="33" t="s">
        <v>15</v>
      </c>
      <c r="N8" s="33" t="s">
        <v>16</v>
      </c>
      <c r="O8" s="34"/>
      <c r="P8" s="35"/>
      <c r="Q8" s="24"/>
      <c r="T8" s="17"/>
      <c r="U8" s="17"/>
      <c r="V8" s="17"/>
    </row>
    <row r="9" spans="1:22" s="47" customFormat="1" ht="27" customHeight="1">
      <c r="A9" s="36" t="s">
        <v>18</v>
      </c>
      <c r="B9" s="36"/>
      <c r="C9" s="36"/>
      <c r="D9" s="36"/>
      <c r="E9" s="37"/>
      <c r="F9" s="38">
        <v>848066</v>
      </c>
      <c r="G9" s="39">
        <v>849053</v>
      </c>
      <c r="H9" s="40">
        <v>849699</v>
      </c>
      <c r="I9" s="40">
        <v>848567</v>
      </c>
      <c r="J9" s="40">
        <v>852003</v>
      </c>
      <c r="K9" s="41">
        <v>0.12</v>
      </c>
      <c r="L9" s="42">
        <v>0.08</v>
      </c>
      <c r="M9" s="43" t="s">
        <v>19</v>
      </c>
      <c r="N9" s="44">
        <v>0.4</v>
      </c>
      <c r="O9" s="45">
        <f>J9/U9</f>
        <v>159.01511758118701</v>
      </c>
      <c r="P9" s="46" t="s">
        <v>20</v>
      </c>
      <c r="Q9" s="36"/>
      <c r="T9" s="48"/>
      <c r="U9" s="49">
        <v>5358</v>
      </c>
      <c r="V9" s="48"/>
    </row>
    <row r="10" spans="1:22" s="16" customFormat="1" ht="21.75" customHeight="1">
      <c r="A10" s="50" t="s">
        <v>21</v>
      </c>
      <c r="B10" s="25"/>
      <c r="C10" s="25"/>
      <c r="D10" s="25"/>
      <c r="E10" s="51"/>
      <c r="F10" s="52">
        <v>166716</v>
      </c>
      <c r="G10" s="53">
        <v>167190</v>
      </c>
      <c r="H10" s="54">
        <v>167526</v>
      </c>
      <c r="I10" s="54">
        <v>167591</v>
      </c>
      <c r="J10" s="54">
        <v>168178</v>
      </c>
      <c r="K10" s="55">
        <v>0.28000000000000003</v>
      </c>
      <c r="L10" s="56">
        <v>0.2</v>
      </c>
      <c r="M10" s="57" t="s">
        <v>22</v>
      </c>
      <c r="N10" s="57">
        <v>0.35</v>
      </c>
      <c r="O10" s="58">
        <f t="shared" ref="O10:O19" si="0">J10/U10</f>
        <v>310.91276480495156</v>
      </c>
      <c r="P10" s="59" t="s">
        <v>23</v>
      </c>
      <c r="Q10" s="60"/>
      <c r="T10" s="17"/>
      <c r="U10" s="61">
        <v>540.91700000000003</v>
      </c>
      <c r="V10" s="17"/>
    </row>
    <row r="11" spans="1:22" s="16" customFormat="1" ht="21.75" customHeight="1">
      <c r="A11" s="7" t="s">
        <v>24</v>
      </c>
      <c r="B11" s="62"/>
      <c r="C11" s="62"/>
      <c r="D11" s="63"/>
      <c r="E11" s="51"/>
      <c r="F11" s="52">
        <v>73741</v>
      </c>
      <c r="G11" s="53">
        <v>73550</v>
      </c>
      <c r="H11" s="54">
        <v>73213</v>
      </c>
      <c r="I11" s="54">
        <v>72827</v>
      </c>
      <c r="J11" s="54">
        <v>72542</v>
      </c>
      <c r="K11" s="64" t="s">
        <v>25</v>
      </c>
      <c r="L11" s="65" t="s">
        <v>26</v>
      </c>
      <c r="M11" s="66" t="s">
        <v>27</v>
      </c>
      <c r="N11" s="66" t="s">
        <v>28</v>
      </c>
      <c r="O11" s="58">
        <f t="shared" si="0"/>
        <v>131.33814929480562</v>
      </c>
      <c r="P11" s="67" t="s">
        <v>29</v>
      </c>
      <c r="Q11" s="68"/>
      <c r="T11" s="17"/>
      <c r="U11" s="61">
        <v>552.33000000000004</v>
      </c>
      <c r="V11" s="17"/>
    </row>
    <row r="12" spans="1:22" s="16" customFormat="1" ht="21.75" customHeight="1">
      <c r="A12" s="7" t="s">
        <v>30</v>
      </c>
      <c r="B12" s="62"/>
      <c r="C12" s="62"/>
      <c r="D12" s="63"/>
      <c r="E12" s="51"/>
      <c r="F12" s="52">
        <v>67011</v>
      </c>
      <c r="G12" s="53">
        <v>67339</v>
      </c>
      <c r="H12" s="54">
        <v>67582</v>
      </c>
      <c r="I12" s="54">
        <v>67778</v>
      </c>
      <c r="J12" s="54">
        <v>68415</v>
      </c>
      <c r="K12" s="55">
        <v>0.49</v>
      </c>
      <c r="L12" s="56">
        <v>0.36</v>
      </c>
      <c r="M12" s="57">
        <v>0.28999999999999998</v>
      </c>
      <c r="N12" s="57">
        <v>0.94</v>
      </c>
      <c r="O12" s="58">
        <f t="shared" si="0"/>
        <v>57.318677267738508</v>
      </c>
      <c r="P12" s="59" t="s">
        <v>31</v>
      </c>
      <c r="Q12" s="60"/>
      <c r="R12" s="60"/>
      <c r="T12" s="17"/>
      <c r="U12" s="61">
        <v>1193.5899999999999</v>
      </c>
      <c r="V12" s="17"/>
    </row>
    <row r="13" spans="1:22" s="16" customFormat="1" ht="21.75" customHeight="1">
      <c r="A13" s="7" t="s">
        <v>32</v>
      </c>
      <c r="B13" s="62"/>
      <c r="C13" s="62"/>
      <c r="D13" s="63"/>
      <c r="E13" s="51"/>
      <c r="F13" s="52">
        <v>79286</v>
      </c>
      <c r="G13" s="53">
        <v>79080</v>
      </c>
      <c r="H13" s="54">
        <v>78735</v>
      </c>
      <c r="I13" s="54">
        <v>78315</v>
      </c>
      <c r="J13" s="54">
        <v>77966</v>
      </c>
      <c r="K13" s="64" t="s">
        <v>25</v>
      </c>
      <c r="L13" s="65" t="s">
        <v>33</v>
      </c>
      <c r="M13" s="66" t="s">
        <v>27</v>
      </c>
      <c r="N13" s="66" t="s">
        <v>34</v>
      </c>
      <c r="O13" s="58">
        <f t="shared" si="0"/>
        <v>161.99111569131807</v>
      </c>
      <c r="P13" s="59" t="s">
        <v>35</v>
      </c>
      <c r="Q13" s="60"/>
      <c r="T13" s="17"/>
      <c r="U13" s="61">
        <v>481.298</v>
      </c>
      <c r="V13" s="17"/>
    </row>
    <row r="14" spans="1:22" s="16" customFormat="1" ht="22.5">
      <c r="A14" s="7" t="s">
        <v>36</v>
      </c>
      <c r="B14" s="69"/>
      <c r="C14" s="69"/>
      <c r="D14" s="70"/>
      <c r="E14" s="51"/>
      <c r="F14" s="52">
        <v>62419</v>
      </c>
      <c r="G14" s="53">
        <v>62416</v>
      </c>
      <c r="H14" s="54">
        <v>62293</v>
      </c>
      <c r="I14" s="54">
        <v>62180</v>
      </c>
      <c r="J14" s="54">
        <v>62895</v>
      </c>
      <c r="K14" s="55" t="s">
        <v>22</v>
      </c>
      <c r="L14" s="65" t="s">
        <v>37</v>
      </c>
      <c r="M14" s="66" t="s">
        <v>38</v>
      </c>
      <c r="N14" s="57">
        <v>1.1499999999999999</v>
      </c>
      <c r="O14" s="58">
        <f t="shared" si="0"/>
        <v>347.51306730907368</v>
      </c>
      <c r="P14" s="59" t="s">
        <v>39</v>
      </c>
      <c r="Q14" s="60"/>
      <c r="T14" s="17"/>
      <c r="U14" s="61">
        <v>180.98599999999999</v>
      </c>
      <c r="V14" s="17"/>
    </row>
    <row r="15" spans="1:22" s="16" customFormat="1" ht="21.75" customHeight="1">
      <c r="A15" s="7" t="s">
        <v>40</v>
      </c>
      <c r="B15" s="71"/>
      <c r="C15" s="71"/>
      <c r="D15" s="27"/>
      <c r="E15" s="51"/>
      <c r="F15" s="52">
        <v>45839</v>
      </c>
      <c r="G15" s="53">
        <v>45963</v>
      </c>
      <c r="H15" s="54">
        <v>46117</v>
      </c>
      <c r="I15" s="54">
        <v>46192</v>
      </c>
      <c r="J15" s="54">
        <v>46230</v>
      </c>
      <c r="K15" s="55">
        <v>0.27</v>
      </c>
      <c r="L15" s="56">
        <v>0.34</v>
      </c>
      <c r="M15" s="57">
        <v>0.16</v>
      </c>
      <c r="N15" s="57">
        <v>0.08</v>
      </c>
      <c r="O15" s="58">
        <f t="shared" si="0"/>
        <v>183.39343306318207</v>
      </c>
      <c r="P15" s="59" t="s">
        <v>41</v>
      </c>
      <c r="Q15" s="60"/>
      <c r="T15" s="17"/>
      <c r="U15" s="61">
        <v>252.08099999999999</v>
      </c>
      <c r="V15" s="17"/>
    </row>
    <row r="16" spans="1:22" s="16" customFormat="1" ht="21.75" customHeight="1">
      <c r="A16" s="7" t="s">
        <v>42</v>
      </c>
      <c r="B16" s="71"/>
      <c r="C16" s="71"/>
      <c r="D16" s="27"/>
      <c r="E16" s="51"/>
      <c r="F16" s="52">
        <v>127411</v>
      </c>
      <c r="G16" s="53">
        <v>127677</v>
      </c>
      <c r="H16" s="54">
        <v>128036</v>
      </c>
      <c r="I16" s="54">
        <v>127946</v>
      </c>
      <c r="J16" s="54">
        <v>128464</v>
      </c>
      <c r="K16" s="55">
        <v>0.21</v>
      </c>
      <c r="L16" s="56">
        <v>0.28000000000000003</v>
      </c>
      <c r="M16" s="66" t="s">
        <v>43</v>
      </c>
      <c r="N16" s="57">
        <v>0.4</v>
      </c>
      <c r="O16" s="58">
        <f t="shared" si="0"/>
        <v>171.19836456413475</v>
      </c>
      <c r="P16" s="59" t="s">
        <v>44</v>
      </c>
      <c r="Q16" s="60"/>
      <c r="T16" s="17"/>
      <c r="U16" s="61">
        <v>750.38099999999997</v>
      </c>
      <c r="V16" s="17"/>
    </row>
    <row r="17" spans="1:22" s="16" customFormat="1" ht="21.75" customHeight="1">
      <c r="A17" s="7" t="s">
        <v>45</v>
      </c>
      <c r="B17" s="71"/>
      <c r="C17" s="71"/>
      <c r="D17" s="27"/>
      <c r="E17" s="51"/>
      <c r="F17" s="52">
        <v>54950</v>
      </c>
      <c r="G17" s="53">
        <v>54875</v>
      </c>
      <c r="H17" s="54">
        <v>54790</v>
      </c>
      <c r="I17" s="54">
        <v>54469</v>
      </c>
      <c r="J17" s="54">
        <v>54441</v>
      </c>
      <c r="K17" s="64" t="s">
        <v>46</v>
      </c>
      <c r="L17" s="65" t="s">
        <v>47</v>
      </c>
      <c r="M17" s="66" t="s">
        <v>48</v>
      </c>
      <c r="N17" s="66" t="s">
        <v>49</v>
      </c>
      <c r="O17" s="58">
        <f t="shared" si="0"/>
        <v>152.95981928370941</v>
      </c>
      <c r="P17" s="59" t="s">
        <v>50</v>
      </c>
      <c r="Q17" s="60"/>
      <c r="T17" s="17"/>
      <c r="U17" s="61">
        <v>355.91699999999997</v>
      </c>
      <c r="V17" s="17"/>
    </row>
    <row r="18" spans="1:22" s="16" customFormat="1" ht="21.75" customHeight="1">
      <c r="A18" s="7" t="s">
        <v>51</v>
      </c>
      <c r="B18" s="71"/>
      <c r="C18" s="71"/>
      <c r="D18" s="27"/>
      <c r="E18" s="51"/>
      <c r="F18" s="52">
        <v>121421</v>
      </c>
      <c r="G18" s="53">
        <v>121617</v>
      </c>
      <c r="H18" s="54">
        <v>121942</v>
      </c>
      <c r="I18" s="54">
        <v>121990</v>
      </c>
      <c r="J18" s="54">
        <v>123510</v>
      </c>
      <c r="K18" s="55">
        <v>0.16</v>
      </c>
      <c r="L18" s="56">
        <v>0.27</v>
      </c>
      <c r="M18" s="57" t="s">
        <v>22</v>
      </c>
      <c r="N18" s="57">
        <v>1.25</v>
      </c>
      <c r="O18" s="58">
        <f t="shared" si="0"/>
        <v>195.95741642735885</v>
      </c>
      <c r="P18" s="59" t="s">
        <v>52</v>
      </c>
      <c r="Q18" s="60"/>
      <c r="T18" s="17"/>
      <c r="U18" s="61">
        <v>630.29</v>
      </c>
      <c r="V18" s="17"/>
    </row>
    <row r="19" spans="1:22" s="16" customFormat="1" ht="21.75" customHeight="1">
      <c r="A19" s="7" t="s">
        <v>53</v>
      </c>
      <c r="B19" s="71"/>
      <c r="C19" s="71"/>
      <c r="D19" s="27"/>
      <c r="E19" s="51"/>
      <c r="F19" s="52">
        <v>49272</v>
      </c>
      <c r="G19" s="53">
        <v>49346</v>
      </c>
      <c r="H19" s="54">
        <v>49465</v>
      </c>
      <c r="I19" s="54">
        <v>49279</v>
      </c>
      <c r="J19" s="54">
        <v>49362</v>
      </c>
      <c r="K19" s="55">
        <v>0.15</v>
      </c>
      <c r="L19" s="56">
        <v>0.24</v>
      </c>
      <c r="M19" s="66" t="s">
        <v>54</v>
      </c>
      <c r="N19" s="57">
        <v>0.17</v>
      </c>
      <c r="O19" s="58">
        <f t="shared" si="0"/>
        <v>117.47011606129331</v>
      </c>
      <c r="P19" s="59" t="s">
        <v>55</v>
      </c>
      <c r="Q19" s="60"/>
      <c r="T19" s="17"/>
      <c r="U19" s="61">
        <v>420.209</v>
      </c>
      <c r="V19" s="17"/>
    </row>
    <row r="20" spans="1:22" s="16" customFormat="1" ht="17.25" customHeight="1">
      <c r="A20" s="72"/>
      <c r="B20" s="72"/>
      <c r="C20" s="72"/>
      <c r="D20" s="72"/>
      <c r="E20" s="73"/>
      <c r="F20" s="73"/>
      <c r="G20" s="74"/>
      <c r="H20" s="75"/>
      <c r="I20" s="75"/>
      <c r="J20" s="75"/>
      <c r="K20" s="75"/>
      <c r="L20" s="73"/>
      <c r="M20" s="74"/>
      <c r="N20" s="74"/>
      <c r="O20" s="74"/>
      <c r="P20" s="72"/>
      <c r="Q20" s="72"/>
      <c r="T20" s="17"/>
      <c r="U20" s="17"/>
      <c r="V20" s="17"/>
    </row>
    <row r="21" spans="1:22" s="16" customFormat="1" ht="19.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T21" s="17"/>
      <c r="U21" s="17"/>
      <c r="V21" s="17"/>
    </row>
    <row r="22" spans="1:22" s="16" customFormat="1" ht="19.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76"/>
      <c r="M22" s="27"/>
      <c r="N22" s="76"/>
      <c r="O22" s="25"/>
      <c r="P22" s="25"/>
      <c r="Q22" s="25"/>
      <c r="T22" s="17"/>
      <c r="U22" s="17"/>
      <c r="V22" s="17"/>
    </row>
    <row r="23" spans="1:22" s="16" customFormat="1" ht="19.5">
      <c r="A23" s="25" t="s">
        <v>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76"/>
      <c r="M23" s="76"/>
      <c r="N23" s="76"/>
      <c r="O23" s="25"/>
      <c r="P23" s="25"/>
      <c r="Q23" s="25"/>
      <c r="T23" s="17"/>
      <c r="U23" s="17"/>
      <c r="V23" s="17"/>
    </row>
    <row r="24" spans="1:22" s="16" customFormat="1" ht="19.5">
      <c r="A24" s="25"/>
      <c r="B24" s="25" t="s">
        <v>57</v>
      </c>
      <c r="C24" s="25"/>
      <c r="D24" s="25"/>
      <c r="E24" s="25"/>
      <c r="F24" s="25"/>
      <c r="G24" s="25"/>
      <c r="H24" s="25"/>
      <c r="I24" s="25"/>
      <c r="J24" s="25"/>
      <c r="K24" s="25"/>
      <c r="L24" s="76"/>
      <c r="M24" s="76"/>
      <c r="N24" s="76"/>
      <c r="O24" s="25"/>
      <c r="P24" s="25"/>
      <c r="Q24" s="25"/>
      <c r="T24" s="17"/>
      <c r="U24" s="17"/>
      <c r="V24" s="17"/>
    </row>
    <row r="25" spans="1:22">
      <c r="L25" s="6"/>
      <c r="M25" s="6"/>
      <c r="N25" s="6"/>
    </row>
  </sheetData>
  <mergeCells count="9">
    <mergeCell ref="A9:D9"/>
    <mergeCell ref="P9:Q9"/>
    <mergeCell ref="A4:D8"/>
    <mergeCell ref="E4:J4"/>
    <mergeCell ref="K4:N4"/>
    <mergeCell ref="O4:O8"/>
    <mergeCell ref="P4:P8"/>
    <mergeCell ref="E5:J5"/>
    <mergeCell ref="K5:N5"/>
  </mergeCells>
  <printOptions horizontalCentered="1"/>
  <pageMargins left="0.19685039370078741" right="0.15748031496062992" top="0.78740157480314965" bottom="0.73" header="0.5511811023622047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2018-10-31T01:46:40Z</dcterms:created>
  <dcterms:modified xsi:type="dcterms:W3CDTF">2018-10-31T01:47:17Z</dcterms:modified>
</cp:coreProperties>
</file>