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9.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E19" i="1"/>
  <c r="G11" i="1"/>
  <c r="F11" i="1"/>
  <c r="E11" i="1"/>
</calcChain>
</file>

<file path=xl/sharedStrings.xml><?xml version="1.0" encoding="utf-8"?>
<sst xmlns="http://schemas.openxmlformats.org/spreadsheetml/2006/main" count="59" uniqueCount="52">
  <si>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</si>
  <si>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2559</t>
  </si>
  <si>
    <t>Table</t>
  </si>
  <si>
    <t xml:space="preserve">Actual Revenue and Expenditure of Provincial Administrative Organization, Municipality  and Subdistrict </t>
  </si>
  <si>
    <t>Administration Organization by Type : Fiscal Year  2016</t>
  </si>
  <si>
    <t>.</t>
  </si>
  <si>
    <t>(บาท  Baht)</t>
  </si>
  <si>
    <t>องค์การบริหาร</t>
  </si>
  <si>
    <t>เทศบาล</t>
  </si>
  <si>
    <t>ส่วนจังหวัด</t>
  </si>
  <si>
    <t>Municipality</t>
  </si>
  <si>
    <t>ส่วนตำบล</t>
  </si>
  <si>
    <t>Type</t>
  </si>
  <si>
    <t xml:space="preserve">Provincial </t>
  </si>
  <si>
    <t xml:space="preserve">Subdistrict  </t>
  </si>
  <si>
    <t>Administration</t>
  </si>
  <si>
    <t>Organization</t>
  </si>
  <si>
    <t>รายได้รวม</t>
  </si>
  <si>
    <t>Revenue, Total</t>
  </si>
  <si>
    <t xml:space="preserve">  ภาษีอากร</t>
  </si>
  <si>
    <t>Taxes and duties</t>
  </si>
  <si>
    <t xml:space="preserve">  ค่าธรรมเนียม ค่าปรับ</t>
  </si>
  <si>
    <t>Fees and fines</t>
  </si>
  <si>
    <t xml:space="preserve">  ทรัพย์สิน</t>
  </si>
  <si>
    <t>Property</t>
  </si>
  <si>
    <t xml:space="preserve">  สาธารณูปโภค</t>
  </si>
  <si>
    <t>-</t>
  </si>
  <si>
    <t>Public utilities</t>
  </si>
  <si>
    <t xml:space="preserve">  เบ็ดเตล็ด</t>
  </si>
  <si>
    <t>Miscellaneous</t>
  </si>
  <si>
    <t xml:space="preserve">  เงินอุดหนุน</t>
  </si>
  <si>
    <t>Subsidies</t>
  </si>
  <si>
    <t>รายรับอื่นๆ</t>
  </si>
  <si>
    <t>Others</t>
  </si>
  <si>
    <t>รายจ่ายรวม</t>
  </si>
  <si>
    <t>Total of Expenditure</t>
  </si>
  <si>
    <t>งบกลาง</t>
  </si>
  <si>
    <t xml:space="preserve">  Permanent expenditure</t>
  </si>
  <si>
    <t>Cental fund</t>
  </si>
  <si>
    <t>งบบุคลากร</t>
  </si>
  <si>
    <t xml:space="preserve">  Expenditure of investment</t>
  </si>
  <si>
    <t>Personnel</t>
  </si>
  <si>
    <t>งบดำเนินการ</t>
  </si>
  <si>
    <t xml:space="preserve">  Central expenditure</t>
  </si>
  <si>
    <t>Operations</t>
  </si>
  <si>
    <t>งบลงทุน</t>
  </si>
  <si>
    <t xml:space="preserve">  Subsidies</t>
  </si>
  <si>
    <t>Investment</t>
  </si>
  <si>
    <t>งบอุดหนุน</t>
  </si>
  <si>
    <t>งบรายจ่ายอื่นๆ</t>
  </si>
  <si>
    <t xml:space="preserve">     ที่มา:  สำนักงานส่งเสริมการปกครองท้องถิ่นจังหวัดนนทบุรี</t>
  </si>
  <si>
    <t xml:space="preserve"> Source:   Nonthaburi 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</si>
</sst>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7" formatCode="0.0"/>
    <numFmt numFmtId="188" formatCode="#,##0_ ;\-#,##0\ "/>
    <numFmt numFmtId="189" formatCode="_-* #,##0_-;\-* #,##0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9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187" fontId="2" fillId="0" borderId="0" xfId="1" applyNumberFormat="1" applyFont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0" xfId="1" applyFont="1" applyBorder="1"/>
    <xf numFmtId="187" fontId="2" fillId="0" borderId="0" xfId="1" applyNumberFormat="1" applyFont="1" applyAlignment="1">
      <alignment horizontal="center"/>
    </xf>
    <xf numFmtId="0" fontId="3" fillId="0" borderId="0" xfId="1" applyFont="1"/>
    <xf numFmtId="0" fontId="3" fillId="0" borderId="0" xfId="1" applyFont="1" applyFill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/>
    <xf numFmtId="0" fontId="4" fillId="0" borderId="2" xfId="1" applyFont="1" applyBorder="1" applyAlignment="1"/>
    <xf numFmtId="0" fontId="4" fillId="0" borderId="3" xfId="1" applyFont="1" applyBorder="1" applyAlignment="1">
      <alignment horizontal="center"/>
    </xf>
    <xf numFmtId="0" fontId="4" fillId="0" borderId="1" xfId="1" applyFont="1" applyBorder="1"/>
    <xf numFmtId="0" fontId="4" fillId="0" borderId="0" xfId="1" applyFont="1"/>
    <xf numFmtId="0" fontId="4" fillId="0" borderId="0" xfId="1" applyFont="1" applyBorder="1" applyAlignment="1"/>
    <xf numFmtId="0" fontId="4" fillId="0" borderId="4" xfId="1" applyFont="1" applyBorder="1" applyAlignment="1"/>
    <xf numFmtId="0" fontId="4" fillId="0" borderId="5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4" fillId="0" borderId="4" xfId="1" applyFont="1" applyBorder="1" applyAlignment="1">
      <alignment horizontal="center"/>
    </xf>
    <xf numFmtId="0" fontId="4" fillId="0" borderId="6" xfId="1" applyFont="1" applyBorder="1" applyAlignment="1"/>
    <xf numFmtId="0" fontId="4" fillId="0" borderId="7" xfId="1" applyFont="1" applyBorder="1" applyAlignment="1"/>
    <xf numFmtId="0" fontId="4" fillId="0" borderId="7" xfId="1" applyFont="1" applyBorder="1" applyAlignment="1">
      <alignment horizontal="center" vertical="center"/>
    </xf>
    <xf numFmtId="0" fontId="4" fillId="0" borderId="8" xfId="1" applyFont="1" applyBorder="1"/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/>
    </xf>
    <xf numFmtId="0" fontId="4" fillId="0" borderId="6" xfId="1" applyFont="1" applyBorder="1"/>
    <xf numFmtId="0" fontId="4" fillId="0" borderId="0" xfId="1" applyFont="1" applyBorder="1" applyAlignment="1"/>
    <xf numFmtId="0" fontId="4" fillId="0" borderId="4" xfId="1" applyFont="1" applyBorder="1" applyAlignment="1"/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188" fontId="5" fillId="0" borderId="5" xfId="1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43" fontId="4" fillId="0" borderId="0" xfId="2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189" fontId="4" fillId="0" borderId="5" xfId="2" applyNumberFormat="1" applyFont="1" applyFill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4" xfId="1" applyFont="1" applyBorder="1" applyAlignment="1">
      <alignment vertical="center"/>
    </xf>
    <xf numFmtId="43" fontId="4" fillId="0" borderId="5" xfId="2" applyNumberFormat="1" applyFont="1" applyBorder="1" applyAlignment="1">
      <alignment horizontal="right"/>
    </xf>
    <xf numFmtId="0" fontId="4" fillId="0" borderId="0" xfId="1" applyFont="1" applyBorder="1" applyAlignment="1">
      <alignment horizontal="left" vertical="center" indent="1"/>
    </xf>
    <xf numFmtId="0" fontId="4" fillId="0" borderId="0" xfId="1" applyFont="1" applyBorder="1" applyAlignment="1">
      <alignment horizontal="left" vertical="center" indent="2"/>
    </xf>
    <xf numFmtId="43" fontId="5" fillId="0" borderId="5" xfId="2" applyNumberFormat="1" applyFont="1" applyBorder="1" applyAlignment="1">
      <alignment horizontal="right"/>
    </xf>
    <xf numFmtId="0" fontId="4" fillId="0" borderId="0" xfId="1" applyFont="1" applyBorder="1" applyAlignment="1">
      <alignment horizontal="left" vertical="center" indent="2"/>
    </xf>
    <xf numFmtId="0" fontId="4" fillId="0" borderId="4" xfId="1" applyFont="1" applyBorder="1" applyAlignment="1">
      <alignment horizontal="left" vertical="center" indent="2"/>
    </xf>
    <xf numFmtId="0" fontId="5" fillId="0" borderId="4" xfId="1" applyFont="1" applyBorder="1" applyAlignment="1">
      <alignment horizontal="left" vertical="center" indent="2"/>
    </xf>
    <xf numFmtId="0" fontId="5" fillId="0" borderId="0" xfId="1" applyFont="1" applyBorder="1" applyAlignment="1">
      <alignment horizontal="left" vertical="center" indent="2"/>
    </xf>
    <xf numFmtId="0" fontId="4" fillId="0" borderId="6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4" fillId="0" borderId="6" xfId="1" applyFont="1" applyBorder="1" applyAlignment="1">
      <alignment horizontal="left"/>
    </xf>
    <xf numFmtId="0" fontId="4" fillId="0" borderId="0" xfId="1" applyFont="1" applyBorder="1" applyAlignment="1">
      <alignment horizontal="left" indent="2"/>
    </xf>
    <xf numFmtId="0" fontId="5" fillId="0" borderId="0" xfId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29</xdr:row>
      <xdr:rowOff>0</xdr:rowOff>
    </xdr:to>
    <xdr:grpSp>
      <xdr:nvGrpSpPr>
        <xdr:cNvPr id="2" name="Group 7"/>
        <xdr:cNvGrpSpPr>
          <a:grpSpLocks/>
        </xdr:cNvGrpSpPr>
      </xdr:nvGrpSpPr>
      <xdr:grpSpPr bwMode="auto">
        <a:xfrm rot="10797528">
          <a:off x="12353925" y="0"/>
          <a:ext cx="0" cy="8439150"/>
          <a:chOff x="636" y="6"/>
          <a:chExt cx="25" cy="503"/>
        </a:xfrm>
      </xdr:grpSpPr>
      <xdr:sp macro="" textlink="">
        <xdr:nvSpPr>
          <xdr:cNvPr id="3" name="Rectangle 8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9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8</xdr:col>
      <xdr:colOff>1993447</xdr:colOff>
      <xdr:row>28</xdr:row>
      <xdr:rowOff>140611</xdr:rowOff>
    </xdr:from>
    <xdr:to>
      <xdr:col>8</xdr:col>
      <xdr:colOff>1993447</xdr:colOff>
      <xdr:row>29</xdr:row>
      <xdr:rowOff>199150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12147097" y="8436886"/>
          <a:ext cx="0" cy="22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8</xdr:col>
      <xdr:colOff>1993447</xdr:colOff>
      <xdr:row>16</xdr:row>
      <xdr:rowOff>0</xdr:rowOff>
    </xdr:from>
    <xdr:to>
      <xdr:col>8</xdr:col>
      <xdr:colOff>1993447</xdr:colOff>
      <xdr:row>29</xdr:row>
      <xdr:rowOff>180975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2147097" y="4829175"/>
          <a:ext cx="0" cy="3609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สถิติการคลัง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59999389629810485"/>
  </sheetPr>
  <dimension ref="A1:I30"/>
  <sheetViews>
    <sheetView showGridLines="0" tabSelected="1" zoomScale="70" zoomScaleNormal="70" zoomScaleSheetLayoutView="70" workbookViewId="0">
      <selection activeCell="F17" sqref="F17"/>
    </sheetView>
  </sheetViews>
  <sheetFormatPr defaultRowHeight="23.1" customHeight="1" x14ac:dyDescent="0.35"/>
  <cols>
    <col min="1" max="1" width="1.7109375" style="7" customWidth="1"/>
    <col min="2" max="2" width="9.28515625" style="7" customWidth="1"/>
    <col min="3" max="3" width="6.5703125" style="7" customWidth="1"/>
    <col min="4" max="4" width="37.7109375" style="7" customWidth="1"/>
    <col min="5" max="7" width="31.7109375" style="7" customWidth="1"/>
    <col min="8" max="8" width="1.85546875" style="7" customWidth="1"/>
    <col min="9" max="9" width="33" style="7" customWidth="1"/>
    <col min="10" max="16384" width="9.140625" style="7"/>
  </cols>
  <sheetData>
    <row r="1" spans="1:9" s="2" customFormat="1" ht="24.75" x14ac:dyDescent="0.4">
      <c r="A1" s="1" t="s">
        <v>0</v>
      </c>
      <c r="C1" s="3">
        <v>19.100000000000001</v>
      </c>
      <c r="D1" s="1" t="s">
        <v>1</v>
      </c>
    </row>
    <row r="2" spans="1:9" s="5" customFormat="1" ht="24.75" x14ac:dyDescent="0.4">
      <c r="A2" s="4" t="s">
        <v>2</v>
      </c>
      <c r="C2" s="3">
        <v>19.100000000000001</v>
      </c>
      <c r="D2" s="4" t="s">
        <v>3</v>
      </c>
    </row>
    <row r="3" spans="1:9" s="5" customFormat="1" ht="24.75" x14ac:dyDescent="0.4">
      <c r="B3" s="4"/>
      <c r="C3" s="6"/>
      <c r="D3" s="4" t="s">
        <v>4</v>
      </c>
    </row>
    <row r="4" spans="1:9" ht="23.25" customHeight="1" x14ac:dyDescent="0.35">
      <c r="D4" s="7" t="s">
        <v>5</v>
      </c>
      <c r="I4" s="8" t="s">
        <v>6</v>
      </c>
    </row>
    <row r="5" spans="1:9" s="14" customFormat="1" ht="21" x14ac:dyDescent="0.35">
      <c r="A5" s="9"/>
      <c r="B5" s="10"/>
      <c r="C5" s="10"/>
      <c r="D5" s="11"/>
      <c r="E5" s="12" t="s">
        <v>7</v>
      </c>
      <c r="F5" s="12" t="s">
        <v>8</v>
      </c>
      <c r="G5" s="12" t="s">
        <v>7</v>
      </c>
      <c r="H5" s="13"/>
      <c r="I5" s="13"/>
    </row>
    <row r="6" spans="1:9" s="14" customFormat="1" ht="23.1" customHeight="1" x14ac:dyDescent="0.35">
      <c r="A6" s="15"/>
      <c r="B6" s="15"/>
      <c r="C6" s="15"/>
      <c r="D6" s="16"/>
      <c r="E6" s="17" t="s">
        <v>9</v>
      </c>
      <c r="F6" s="18" t="s">
        <v>10</v>
      </c>
      <c r="G6" s="17" t="s">
        <v>11</v>
      </c>
      <c r="H6" s="19"/>
      <c r="I6" s="19" t="s">
        <v>12</v>
      </c>
    </row>
    <row r="7" spans="1:9" s="14" customFormat="1" ht="23.1" customHeight="1" x14ac:dyDescent="0.35">
      <c r="A7" s="15"/>
      <c r="B7" s="15"/>
      <c r="C7" s="15"/>
      <c r="D7" s="16"/>
      <c r="E7" s="17" t="s">
        <v>13</v>
      </c>
      <c r="F7" s="20"/>
      <c r="G7" s="17" t="s">
        <v>14</v>
      </c>
      <c r="H7" s="19"/>
      <c r="I7" s="19"/>
    </row>
    <row r="8" spans="1:9" s="14" customFormat="1" ht="23.1" customHeight="1" x14ac:dyDescent="0.35">
      <c r="A8" s="15"/>
      <c r="B8" s="15"/>
      <c r="C8" s="15"/>
      <c r="D8" s="16"/>
      <c r="E8" s="21" t="s">
        <v>15</v>
      </c>
      <c r="F8" s="18"/>
      <c r="G8" s="17" t="s">
        <v>15</v>
      </c>
      <c r="H8" s="19"/>
      <c r="I8" s="19"/>
    </row>
    <row r="9" spans="1:9" s="14" customFormat="1" ht="23.1" customHeight="1" x14ac:dyDescent="0.35">
      <c r="A9" s="22"/>
      <c r="B9" s="22"/>
      <c r="C9" s="22"/>
      <c r="D9" s="23"/>
      <c r="E9" s="24" t="s">
        <v>16</v>
      </c>
      <c r="F9" s="25"/>
      <c r="G9" s="26" t="s">
        <v>16</v>
      </c>
      <c r="H9" s="27"/>
      <c r="I9" s="28"/>
    </row>
    <row r="10" spans="1:9" s="14" customFormat="1" ht="9.9499999999999993" customHeight="1" x14ac:dyDescent="0.35">
      <c r="A10" s="29"/>
      <c r="B10" s="29"/>
      <c r="C10" s="29"/>
      <c r="D10" s="30"/>
      <c r="E10" s="31"/>
      <c r="F10" s="32"/>
      <c r="G10" s="31"/>
      <c r="H10" s="33"/>
      <c r="I10" s="20"/>
    </row>
    <row r="11" spans="1:9" s="37" customFormat="1" ht="27" customHeight="1" x14ac:dyDescent="0.5">
      <c r="A11" s="34" t="s">
        <v>17</v>
      </c>
      <c r="B11" s="34"/>
      <c r="C11" s="34"/>
      <c r="D11" s="35"/>
      <c r="E11" s="36">
        <f>SUM(E12:E18)</f>
        <v>2360277671.5300002</v>
      </c>
      <c r="F11" s="36">
        <f>SUM(F12:F18)</f>
        <v>6464297035.5299997</v>
      </c>
      <c r="G11" s="36">
        <f>SUM(G12:G18)</f>
        <v>2695824648.3800006</v>
      </c>
      <c r="H11" s="34" t="s">
        <v>18</v>
      </c>
      <c r="I11" s="34"/>
    </row>
    <row r="12" spans="1:9" s="45" customFormat="1" ht="27" customHeight="1" x14ac:dyDescent="0.35">
      <c r="A12" s="38"/>
      <c r="B12" s="39" t="s">
        <v>19</v>
      </c>
      <c r="C12" s="38"/>
      <c r="D12" s="40"/>
      <c r="E12" s="41">
        <v>1630250872.3</v>
      </c>
      <c r="F12" s="42">
        <v>4166962582.1000004</v>
      </c>
      <c r="G12" s="43">
        <v>1855999910.5400002</v>
      </c>
      <c r="H12" s="44"/>
      <c r="I12" s="39" t="s">
        <v>20</v>
      </c>
    </row>
    <row r="13" spans="1:9" s="45" customFormat="1" ht="27" customHeight="1" x14ac:dyDescent="0.35">
      <c r="A13" s="44"/>
      <c r="B13" s="44" t="s">
        <v>21</v>
      </c>
      <c r="C13" s="44"/>
      <c r="D13" s="46"/>
      <c r="E13" s="47">
        <v>79896630.659999996</v>
      </c>
      <c r="F13" s="42">
        <v>142261964.22999999</v>
      </c>
      <c r="G13" s="43">
        <v>64786887.640000015</v>
      </c>
      <c r="H13" s="44"/>
      <c r="I13" s="44" t="s">
        <v>22</v>
      </c>
    </row>
    <row r="14" spans="1:9" s="45" customFormat="1" ht="27" customHeight="1" x14ac:dyDescent="0.35">
      <c r="A14" s="44"/>
      <c r="B14" s="44" t="s">
        <v>23</v>
      </c>
      <c r="C14" s="44"/>
      <c r="D14" s="46"/>
      <c r="E14" s="47">
        <v>1107150</v>
      </c>
      <c r="F14" s="42">
        <v>229713281.13</v>
      </c>
      <c r="G14" s="43">
        <v>32215604.849999998</v>
      </c>
      <c r="H14" s="44"/>
      <c r="I14" s="44" t="s">
        <v>24</v>
      </c>
    </row>
    <row r="15" spans="1:9" s="45" customFormat="1" ht="27" customHeight="1" x14ac:dyDescent="0.35">
      <c r="A15" s="44"/>
      <c r="B15" s="44" t="s">
        <v>25</v>
      </c>
      <c r="C15" s="44"/>
      <c r="D15" s="46"/>
      <c r="E15" s="47" t="s">
        <v>26</v>
      </c>
      <c r="F15" s="42">
        <v>14869933.279999999</v>
      </c>
      <c r="G15" s="43">
        <v>4343675</v>
      </c>
      <c r="H15" s="44"/>
      <c r="I15" s="44" t="s">
        <v>27</v>
      </c>
    </row>
    <row r="16" spans="1:9" s="45" customFormat="1" ht="27" customHeight="1" x14ac:dyDescent="0.35">
      <c r="A16" s="44"/>
      <c r="B16" s="44" t="s">
        <v>28</v>
      </c>
      <c r="C16" s="44"/>
      <c r="D16" s="46"/>
      <c r="E16" s="47">
        <v>67656160.469999999</v>
      </c>
      <c r="F16" s="42">
        <v>12691566.689999998</v>
      </c>
      <c r="G16" s="43">
        <v>6730500.9900000002</v>
      </c>
      <c r="H16" s="44"/>
      <c r="I16" s="44" t="s">
        <v>29</v>
      </c>
    </row>
    <row r="17" spans="1:9" s="45" customFormat="1" ht="27" customHeight="1" x14ac:dyDescent="0.35">
      <c r="A17" s="48" t="s">
        <v>30</v>
      </c>
      <c r="B17" s="49"/>
      <c r="C17" s="44"/>
      <c r="D17" s="46"/>
      <c r="E17" s="47">
        <v>581366858.10000002</v>
      </c>
      <c r="F17" s="42">
        <v>1830147255.96</v>
      </c>
      <c r="G17" s="43">
        <v>713835226.25000012</v>
      </c>
      <c r="H17" s="48"/>
      <c r="I17" s="44" t="s">
        <v>31</v>
      </c>
    </row>
    <row r="18" spans="1:9" s="45" customFormat="1" ht="27" customHeight="1" x14ac:dyDescent="0.35">
      <c r="A18" s="49" t="s">
        <v>32</v>
      </c>
      <c r="B18" s="49"/>
      <c r="C18" s="44"/>
      <c r="D18" s="46"/>
      <c r="E18" s="47" t="s">
        <v>26</v>
      </c>
      <c r="F18" s="42">
        <v>67650452.140000001</v>
      </c>
      <c r="G18" s="43">
        <v>17912843.109999999</v>
      </c>
      <c r="H18" s="48"/>
      <c r="I18" s="44" t="s">
        <v>33</v>
      </c>
    </row>
    <row r="19" spans="1:9" s="37" customFormat="1" ht="27" customHeight="1" x14ac:dyDescent="0.35">
      <c r="A19" s="34" t="s">
        <v>34</v>
      </c>
      <c r="B19" s="34"/>
      <c r="C19" s="34"/>
      <c r="D19" s="35"/>
      <c r="E19" s="50">
        <f>SUM(E20:E25)</f>
        <v>1309912920.1399999</v>
      </c>
      <c r="F19" s="50">
        <f>SUM(F20:F25)</f>
        <v>4983217694.4499998</v>
      </c>
      <c r="G19" s="50">
        <f>SUM(G20:G25)</f>
        <v>1898071807.0500002</v>
      </c>
      <c r="H19" s="34" t="s">
        <v>35</v>
      </c>
      <c r="I19" s="34"/>
    </row>
    <row r="20" spans="1:9" s="37" customFormat="1" ht="27" customHeight="1" x14ac:dyDescent="0.35">
      <c r="A20" s="51" t="s">
        <v>36</v>
      </c>
      <c r="B20" s="51"/>
      <c r="C20" s="51"/>
      <c r="D20" s="52"/>
      <c r="E20" s="47">
        <v>112825925.45</v>
      </c>
      <c r="F20" s="42">
        <v>371599729.24000007</v>
      </c>
      <c r="G20" s="43">
        <v>131350016.05</v>
      </c>
      <c r="H20" s="39" t="s">
        <v>37</v>
      </c>
      <c r="I20" s="39" t="s">
        <v>38</v>
      </c>
    </row>
    <row r="21" spans="1:9" s="45" customFormat="1" ht="27" customHeight="1" x14ac:dyDescent="0.35">
      <c r="A21" s="51" t="s">
        <v>39</v>
      </c>
      <c r="B21" s="51"/>
      <c r="C21" s="51"/>
      <c r="D21" s="52"/>
      <c r="E21" s="47">
        <v>388408157.16000003</v>
      </c>
      <c r="F21" s="42">
        <v>1255494938.78</v>
      </c>
      <c r="G21" s="43">
        <v>538548484.04000008</v>
      </c>
      <c r="H21" s="39" t="s">
        <v>40</v>
      </c>
      <c r="I21" s="39" t="s">
        <v>41</v>
      </c>
    </row>
    <row r="22" spans="1:9" s="45" customFormat="1" ht="27" customHeight="1" x14ac:dyDescent="0.35">
      <c r="A22" s="49" t="s">
        <v>42</v>
      </c>
      <c r="B22" s="49"/>
      <c r="C22" s="49"/>
      <c r="D22" s="53"/>
      <c r="E22" s="47">
        <v>577642541.52999997</v>
      </c>
      <c r="F22" s="42">
        <v>1445593232.0400004</v>
      </c>
      <c r="G22" s="43">
        <v>467017383.44000006</v>
      </c>
      <c r="H22" s="39" t="s">
        <v>43</v>
      </c>
      <c r="I22" s="39" t="s">
        <v>44</v>
      </c>
    </row>
    <row r="23" spans="1:9" s="45" customFormat="1" ht="27" customHeight="1" x14ac:dyDescent="0.35">
      <c r="A23" s="49" t="s">
        <v>45</v>
      </c>
      <c r="B23" s="54"/>
      <c r="C23" s="54"/>
      <c r="D23" s="53"/>
      <c r="E23" s="47">
        <v>65463863</v>
      </c>
      <c r="F23" s="42">
        <v>1704177330.6899996</v>
      </c>
      <c r="G23" s="43">
        <v>600537683.61000001</v>
      </c>
      <c r="H23" s="39" t="s">
        <v>46</v>
      </c>
      <c r="I23" s="39" t="s">
        <v>47</v>
      </c>
    </row>
    <row r="24" spans="1:9" s="45" customFormat="1" ht="27" customHeight="1" x14ac:dyDescent="0.35">
      <c r="A24" s="49" t="s">
        <v>48</v>
      </c>
      <c r="B24" s="54"/>
      <c r="C24" s="54"/>
      <c r="D24" s="53"/>
      <c r="E24" s="47">
        <v>165572433</v>
      </c>
      <c r="F24" s="42">
        <v>190547731.19999999</v>
      </c>
      <c r="G24" s="43">
        <v>105264100.33000001</v>
      </c>
      <c r="H24" s="39"/>
      <c r="I24" s="44" t="s">
        <v>31</v>
      </c>
    </row>
    <row r="25" spans="1:9" s="45" customFormat="1" ht="27" customHeight="1" x14ac:dyDescent="0.35">
      <c r="A25" s="49" t="s">
        <v>49</v>
      </c>
      <c r="B25" s="54"/>
      <c r="C25" s="54"/>
      <c r="D25" s="53"/>
      <c r="E25" s="47" t="s">
        <v>26</v>
      </c>
      <c r="F25" s="42">
        <v>15804732.5</v>
      </c>
      <c r="G25" s="43">
        <v>55354139.579999998</v>
      </c>
      <c r="H25" s="39"/>
      <c r="I25" s="39" t="s">
        <v>33</v>
      </c>
    </row>
    <row r="26" spans="1:9" s="20" customFormat="1" ht="9.9499999999999993" customHeight="1" x14ac:dyDescent="0.35">
      <c r="A26" s="55"/>
      <c r="B26" s="56"/>
      <c r="C26" s="56"/>
      <c r="D26" s="57"/>
      <c r="E26" s="25"/>
      <c r="F26" s="25"/>
      <c r="G26" s="25"/>
      <c r="H26" s="58"/>
      <c r="I26" s="56"/>
    </row>
    <row r="27" spans="1:9" s="20" customFormat="1" ht="8.25" customHeight="1" x14ac:dyDescent="0.35">
      <c r="A27" s="19"/>
      <c r="B27" s="59"/>
      <c r="C27" s="60"/>
      <c r="D27" s="60"/>
      <c r="H27" s="61"/>
      <c r="I27" s="60"/>
    </row>
    <row r="28" spans="1:9" s="20" customFormat="1" ht="21" x14ac:dyDescent="0.35">
      <c r="A28" s="19"/>
      <c r="B28" s="45" t="s">
        <v>50</v>
      </c>
      <c r="C28" s="45"/>
      <c r="D28" s="45"/>
      <c r="F28" s="45" t="s">
        <v>51</v>
      </c>
      <c r="H28" s="61"/>
      <c r="I28" s="60"/>
    </row>
    <row r="29" spans="1:9" s="45" customFormat="1" ht="2.25" customHeight="1" x14ac:dyDescent="0.5">
      <c r="A29" s="38"/>
      <c r="C29" s="62"/>
      <c r="D29" s="44"/>
      <c r="F29" s="62"/>
      <c r="G29" s="44"/>
      <c r="H29" s="44"/>
      <c r="I29" s="38"/>
    </row>
    <row r="30" spans="1:9" s="62" customFormat="1" ht="22.5" hidden="1" customHeight="1" x14ac:dyDescent="0.5">
      <c r="F30" s="63"/>
      <c r="G30" s="63"/>
    </row>
  </sheetData>
  <mergeCells count="7">
    <mergeCell ref="A21:D21"/>
    <mergeCell ref="A5:D9"/>
    <mergeCell ref="A11:D11"/>
    <mergeCell ref="H11:I11"/>
    <mergeCell ref="A19:D19"/>
    <mergeCell ref="H19:I19"/>
    <mergeCell ref="A20:D20"/>
  </mergeCells>
  <printOptions horizontalCentered="1"/>
  <pageMargins left="0.31496062992125984" right="0.86614173228346458" top="0.86614173228346458" bottom="0.59055118110236227" header="0.51181102362204722" footer="0.51181102362204722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T-19.1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2019-07-04T08:42:58Z</dcterms:created>
  <dcterms:modified xsi:type="dcterms:W3CDTF">2019-07-04T08:42:58Z</dcterms:modified>
</cp:coreProperties>
</file>