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C24" i="7" l="1"/>
  <c r="C22" i="7"/>
  <c r="C21" i="7"/>
  <c r="B12" i="7" l="1"/>
  <c r="B11" i="7"/>
  <c r="D9" i="7" l="1"/>
  <c r="C9" i="7"/>
  <c r="D13" i="7"/>
  <c r="C13" i="7"/>
  <c r="B10" i="7"/>
  <c r="B14" i="7"/>
  <c r="B16" i="7"/>
  <c r="B15" i="7"/>
  <c r="D8" i="7" l="1"/>
  <c r="C8" i="7"/>
  <c r="B9" i="7"/>
  <c r="B13" i="7"/>
  <c r="C7" i="7" l="1"/>
  <c r="D7" i="7"/>
  <c r="B8" i="7"/>
  <c r="D20" i="7" l="1"/>
  <c r="B7" i="7"/>
  <c r="C27" i="7"/>
  <c r="C28" i="7"/>
  <c r="C26" i="7"/>
  <c r="C25" i="7"/>
  <c r="D28" i="7"/>
  <c r="D26" i="7"/>
  <c r="D23" i="7"/>
  <c r="D22" i="7"/>
  <c r="D25" i="7"/>
  <c r="D21" i="7"/>
  <c r="C20" i="7"/>
  <c r="B23" i="7" l="1"/>
  <c r="B22" i="7"/>
  <c r="B20" i="7"/>
  <c r="B21" i="7"/>
  <c r="B28" i="7"/>
  <c r="B25" i="7"/>
  <c r="B26" i="7"/>
  <c r="B27" i="7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<sst xmlns="http://schemas.openxmlformats.org/spreadsheetml/2006/main" count="31" uniqueCount="21">
  <si>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</si>
  <si>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</si>
  <si>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</si>
  <si>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</si>
  <si>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</si>
  <si>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</si>
  <si>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</si>
  <si>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</si>
  <si>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</si>
  <si>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</si>
  <si>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</si>
  <si>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</si>
  <si>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</si>
  <si>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</si>
  <si>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</si>
  <si>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</si>
  <si>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</si>
  <si>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>.. จำนวนเล็กน้อย</t>
  </si>
  <si>
    <t>. .</t>
  </si>
  <si>
    <t xml:space="preserve">                เดือนพฤษภาคม พ.ศ. 2560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</si>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</sst>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41" fontId="6" fillId="0" borderId="0" xfId="0" applyNumberFormat="1" applyFont="1" applyBorder="1" applyAlignment="1">
      <alignment horizontal="right" wrapText="1"/>
    </xf>
    <xf numFmtId="188" fontId="6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9" fillId="0" borderId="0" xfId="0" applyFont="1"/>
    <xf numFmtId="0" fontId="8" fillId="0" borderId="0" xfId="0" applyFont="1"/>
    <xf numFmtId="0" fontId="9" fillId="0" borderId="0" xfId="0" applyFont="1" applyBorder="1"/>
    <xf numFmtId="0" fontId="6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0"/>
  <sheetViews>
    <sheetView showGridLines="0" tabSelected="1" view="pageBreakPreview" zoomScale="80" zoomScaleNormal="90" zoomScaleSheetLayoutView="80" workbookViewId="0">
      <selection activeCell="B26" sqref="B26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16384" width="9.140625" style="2"/>
  </cols>
  <sheetData>
    <row r="1" spans="1:7" ht="23.25" x14ac:dyDescent="0.35">
      <c r="A1" s="1" t="s">
        <v>16</v>
      </c>
    </row>
    <row r="2" spans="1:7" ht="23.25" x14ac:dyDescent="0.35">
      <c r="A2" s="1" t="s">
        <v>19</v>
      </c>
      <c r="B2" s="1"/>
      <c r="C2" s="3"/>
      <c r="D2" s="3"/>
    </row>
    <row r="3" spans="1:7" ht="8.1" customHeight="1" x14ac:dyDescent="0.35">
      <c r="B3" s="3"/>
      <c r="C3" s="3"/>
      <c r="D3" s="3"/>
    </row>
    <row r="4" spans="1:7" s="6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7" s="6" customFormat="1" ht="23.25" x14ac:dyDescent="0.35">
      <c r="A5" s="2"/>
      <c r="B5" s="7" t="s">
        <v>15</v>
      </c>
      <c r="C5" s="7"/>
      <c r="D5" s="7"/>
      <c r="E5" s="8"/>
    </row>
    <row r="6" spans="1:7" s="10" customFormat="1" ht="6" customHeight="1" x14ac:dyDescent="0.35">
      <c r="A6" s="9"/>
      <c r="C6" s="11"/>
      <c r="D6" s="11"/>
      <c r="E6" s="12"/>
    </row>
    <row r="7" spans="1:7" s="10" customFormat="1" ht="23.25" x14ac:dyDescent="0.35">
      <c r="A7" s="9" t="s">
        <v>4</v>
      </c>
      <c r="B7" s="11">
        <f>C7+D7</f>
        <v>443819</v>
      </c>
      <c r="C7" s="13">
        <f>C8+C13</f>
        <v>218874</v>
      </c>
      <c r="D7" s="13">
        <f>D8+D13</f>
        <v>224945</v>
      </c>
      <c r="E7" s="13"/>
      <c r="F7" s="14"/>
      <c r="G7" s="14"/>
    </row>
    <row r="8" spans="1:7" s="10" customFormat="1" ht="23.25" x14ac:dyDescent="0.35">
      <c r="A8" s="10" t="s">
        <v>5</v>
      </c>
      <c r="B8" s="13">
        <f>B9+B12</f>
        <v>304235</v>
      </c>
      <c r="C8" s="13">
        <f>C9+C12</f>
        <v>165226</v>
      </c>
      <c r="D8" s="13">
        <f>D9+D12</f>
        <v>139009</v>
      </c>
      <c r="E8" s="13"/>
      <c r="F8" s="14"/>
      <c r="G8" s="14"/>
    </row>
    <row r="9" spans="1:7" s="15" customFormat="1" ht="23.25" x14ac:dyDescent="0.35">
      <c r="A9" s="15" t="s">
        <v>7</v>
      </c>
      <c r="B9" s="16">
        <f>B10+B11</f>
        <v>304088</v>
      </c>
      <c r="C9" s="16">
        <f>C10+C11</f>
        <v>165079</v>
      </c>
      <c r="D9" s="16">
        <f>D10+D11</f>
        <v>139009</v>
      </c>
      <c r="E9" s="12"/>
      <c r="F9" s="17"/>
      <c r="G9" s="17"/>
    </row>
    <row r="10" spans="1:7" s="15" customFormat="1" ht="23.25" x14ac:dyDescent="0.35">
      <c r="A10" s="15" t="s">
        <v>8</v>
      </c>
      <c r="B10" s="18">
        <f t="shared" ref="B10:B16" si="0">C10+D10</f>
        <v>302843</v>
      </c>
      <c r="C10" s="19">
        <v>164508</v>
      </c>
      <c r="D10" s="19">
        <v>138335</v>
      </c>
      <c r="E10" s="12"/>
    </row>
    <row r="11" spans="1:7" s="15" customFormat="1" ht="23.25" x14ac:dyDescent="0.35">
      <c r="A11" s="15" t="s">
        <v>9</v>
      </c>
      <c r="B11" s="18">
        <f t="shared" si="0"/>
        <v>1245</v>
      </c>
      <c r="C11" s="20">
        <v>571</v>
      </c>
      <c r="D11" s="20">
        <v>674</v>
      </c>
      <c r="E11" s="12"/>
    </row>
    <row r="12" spans="1:7" s="15" customFormat="1" ht="23.25" x14ac:dyDescent="0.35">
      <c r="A12" s="15" t="s">
        <v>13</v>
      </c>
      <c r="B12" s="18">
        <f t="shared" si="0"/>
        <v>147</v>
      </c>
      <c r="C12" s="20">
        <v>147</v>
      </c>
      <c r="D12" s="20">
        <v>0</v>
      </c>
      <c r="E12" s="21"/>
    </row>
    <row r="13" spans="1:7" s="10" customFormat="1" ht="23.25" x14ac:dyDescent="0.35">
      <c r="A13" s="10" t="s">
        <v>6</v>
      </c>
      <c r="B13" s="22">
        <f>C13+D13</f>
        <v>139584</v>
      </c>
      <c r="C13" s="13">
        <f>SUM(C14:C16)</f>
        <v>53648</v>
      </c>
      <c r="D13" s="23">
        <f>SUM(D14:D16)</f>
        <v>85936</v>
      </c>
      <c r="E13" s="13"/>
    </row>
    <row r="14" spans="1:7" s="15" customFormat="1" ht="23.25" x14ac:dyDescent="0.35">
      <c r="A14" s="15" t="s">
        <v>10</v>
      </c>
      <c r="B14" s="18">
        <f t="shared" si="0"/>
        <v>29851</v>
      </c>
      <c r="C14" s="19">
        <v>680</v>
      </c>
      <c r="D14" s="19">
        <v>29171</v>
      </c>
      <c r="E14" s="12"/>
    </row>
    <row r="15" spans="1:7" s="15" customFormat="1" ht="23.25" x14ac:dyDescent="0.35">
      <c r="A15" s="15" t="s">
        <v>11</v>
      </c>
      <c r="B15" s="18">
        <f t="shared" si="0"/>
        <v>35336</v>
      </c>
      <c r="C15" s="19">
        <v>16524</v>
      </c>
      <c r="D15" s="19">
        <v>18812</v>
      </c>
      <c r="E15" s="12"/>
    </row>
    <row r="16" spans="1:7" s="15" customFormat="1" ht="23.25" x14ac:dyDescent="0.35">
      <c r="A16" s="24" t="s">
        <v>12</v>
      </c>
      <c r="B16" s="18">
        <f t="shared" si="0"/>
        <v>74397</v>
      </c>
      <c r="C16" s="19">
        <v>36444</v>
      </c>
      <c r="D16" s="19">
        <v>37953</v>
      </c>
    </row>
    <row r="17" spans="1:4" s="15" customFormat="1" ht="23.25" x14ac:dyDescent="0.35">
      <c r="A17" s="2"/>
      <c r="B17" s="25" t="s">
        <v>14</v>
      </c>
      <c r="C17" s="25"/>
      <c r="D17" s="25"/>
    </row>
    <row r="18" spans="1:4" s="10" customFormat="1" ht="6" customHeight="1" x14ac:dyDescent="0.5">
      <c r="A18" s="9"/>
      <c r="B18" s="26"/>
      <c r="C18" s="26"/>
      <c r="D18" s="26"/>
    </row>
    <row r="19" spans="1:4" s="10" customFormat="1" ht="23.25" x14ac:dyDescent="0.5">
      <c r="A19" s="9" t="s">
        <v>4</v>
      </c>
      <c r="B19" s="27">
        <v>100</v>
      </c>
      <c r="C19" s="27">
        <v>100</v>
      </c>
      <c r="D19" s="27">
        <v>100</v>
      </c>
    </row>
    <row r="20" spans="1:4" s="10" customFormat="1" ht="23.25" x14ac:dyDescent="0.5">
      <c r="A20" s="10" t="s">
        <v>5</v>
      </c>
      <c r="B20" s="26">
        <f t="shared" ref="B20:B21" si="1">B8/$B$7*100</f>
        <v>68.549341060206984</v>
      </c>
      <c r="C20" s="26">
        <f t="shared" ref="C20:C24" si="2">C8/$C$7*100</f>
        <v>75.489094182040802</v>
      </c>
      <c r="D20" s="26">
        <f t="shared" ref="D20:D21" si="3">D8/$D$7*100</f>
        <v>61.796883682677986</v>
      </c>
    </row>
    <row r="21" spans="1:4" s="10" customFormat="1" ht="23.25" x14ac:dyDescent="0.5">
      <c r="A21" s="15" t="s">
        <v>7</v>
      </c>
      <c r="B21" s="28">
        <f t="shared" si="1"/>
        <v>68.516219449820753</v>
      </c>
      <c r="C21" s="29">
        <f t="shared" si="2"/>
        <v>75.421932253259868</v>
      </c>
      <c r="D21" s="28">
        <f t="shared" si="3"/>
        <v>61.796883682677986</v>
      </c>
    </row>
    <row r="22" spans="1:4" s="15" customFormat="1" ht="23.25" x14ac:dyDescent="0.5">
      <c r="A22" s="15" t="s">
        <v>8</v>
      </c>
      <c r="B22" s="28">
        <f>B10/$B$7*100</f>
        <v>68.235699688386489</v>
      </c>
      <c r="C22" s="29">
        <f t="shared" si="2"/>
        <v>75.161051563913489</v>
      </c>
      <c r="D22" s="28">
        <f>D10/$D$7*100</f>
        <v>61.497254884527329</v>
      </c>
    </row>
    <row r="23" spans="1:4" s="15" customFormat="1" ht="23.25" x14ac:dyDescent="0.5">
      <c r="A23" s="15" t="s">
        <v>9</v>
      </c>
      <c r="B23" s="28">
        <f t="shared" ref="B23:B28" si="4">B11/$B$7*100</f>
        <v>0.28051976143427837</v>
      </c>
      <c r="C23" s="29">
        <v>0.2</v>
      </c>
      <c r="D23" s="28">
        <f>D11/$D$7*100</f>
        <v>0.29962879815065907</v>
      </c>
    </row>
    <row r="24" spans="1:4" s="15" customFormat="1" ht="23.25" x14ac:dyDescent="0.35">
      <c r="A24" s="15" t="s">
        <v>13</v>
      </c>
      <c r="B24" s="28" t="s">
        <v>18</v>
      </c>
      <c r="C24" s="29">
        <f t="shared" si="2"/>
        <v>6.7161928780942459E-2</v>
      </c>
      <c r="D24" s="20">
        <v>0</v>
      </c>
    </row>
    <row r="25" spans="1:4" s="10" customFormat="1" ht="23.25" x14ac:dyDescent="0.5">
      <c r="A25" s="10" t="s">
        <v>6</v>
      </c>
      <c r="B25" s="26">
        <f t="shared" si="4"/>
        <v>31.450658939793026</v>
      </c>
      <c r="C25" s="26">
        <f t="shared" ref="C25" si="5">C13/$C$7*100</f>
        <v>24.510905817959191</v>
      </c>
      <c r="D25" s="26">
        <f t="shared" ref="D25:D28" si="6">D13/$D$7*100</f>
        <v>38.203116317322014</v>
      </c>
    </row>
    <row r="26" spans="1:4" s="15" customFormat="1" ht="23.25" x14ac:dyDescent="0.5">
      <c r="A26" s="15" t="s">
        <v>10</v>
      </c>
      <c r="B26" s="28">
        <f t="shared" si="4"/>
        <v>6.7259400791764206</v>
      </c>
      <c r="C26" s="28">
        <f>C14/$C$7*100</f>
        <v>0.31068103109551615</v>
      </c>
      <c r="D26" s="28">
        <f t="shared" si="6"/>
        <v>12.96805885883216</v>
      </c>
    </row>
    <row r="27" spans="1:4" s="15" customFormat="1" ht="23.25" x14ac:dyDescent="0.5">
      <c r="A27" s="15" t="s">
        <v>11</v>
      </c>
      <c r="B27" s="28">
        <f t="shared" si="4"/>
        <v>7.9618042490294467</v>
      </c>
      <c r="C27" s="28">
        <f t="shared" ref="C27:C28" si="7">C15/$C$7*100</f>
        <v>7.5495490556210427</v>
      </c>
      <c r="D27" s="28">
        <v>8.3000000000000007</v>
      </c>
    </row>
    <row r="28" spans="1:4" s="15" customFormat="1" ht="23.25" x14ac:dyDescent="0.5">
      <c r="A28" s="24" t="s">
        <v>12</v>
      </c>
      <c r="B28" s="28">
        <f t="shared" si="4"/>
        <v>16.762914611587156</v>
      </c>
      <c r="C28" s="28">
        <f t="shared" si="7"/>
        <v>16.650675731242632</v>
      </c>
      <c r="D28" s="28">
        <f t="shared" si="6"/>
        <v>16.872124297050391</v>
      </c>
    </row>
    <row r="29" spans="1:4" ht="6.75" customHeight="1" x14ac:dyDescent="0.35">
      <c r="A29" s="30"/>
      <c r="B29" s="31"/>
      <c r="C29" s="31"/>
      <c r="D29" s="31"/>
    </row>
    <row r="30" spans="1:4" s="32" customFormat="1" ht="24" customHeight="1" x14ac:dyDescent="0.35">
      <c r="A30" s="32" t="s">
        <v>17</v>
      </c>
      <c r="B30" s="33"/>
      <c r="C30" s="33"/>
      <c r="D30" s="33"/>
    </row>
    <row r="31" spans="1:4" ht="24" customHeight="1" x14ac:dyDescent="0.35">
      <c r="A31" s="34" t="s">
        <v>20</v>
      </c>
      <c r="B31" s="35"/>
      <c r="C31" s="35"/>
      <c r="D31" s="35"/>
    </row>
    <row r="32" spans="1:4" s="32" customFormat="1" ht="24" customHeight="1" x14ac:dyDescent="0.35">
      <c r="B32" s="33"/>
      <c r="C32" s="33"/>
      <c r="D32" s="33"/>
    </row>
    <row r="33" spans="2:4" ht="24" customHeight="1" x14ac:dyDescent="0.35">
      <c r="B33" s="35"/>
      <c r="C33" s="35"/>
      <c r="D33" s="35"/>
    </row>
    <row r="34" spans="2:4" ht="24" customHeight="1" x14ac:dyDescent="0.35">
      <c r="B34" s="35"/>
      <c r="C34" s="35"/>
      <c r="D34" s="35"/>
    </row>
    <row r="35" spans="2:4" ht="24" customHeight="1" x14ac:dyDescent="0.35">
      <c r="B35" s="35"/>
      <c r="C35" s="35"/>
      <c r="D35" s="35"/>
    </row>
    <row r="36" spans="2:4" ht="24" customHeight="1" x14ac:dyDescent="0.35">
      <c r="B36" s="35"/>
      <c r="C36" s="35"/>
      <c r="D36" s="35"/>
    </row>
    <row r="37" spans="2:4" ht="24" customHeight="1" x14ac:dyDescent="0.35">
      <c r="B37" s="35"/>
      <c r="C37" s="35"/>
      <c r="D37" s="35"/>
    </row>
    <row r="38" spans="2:4" ht="24" customHeight="1" x14ac:dyDescent="0.35">
      <c r="B38" s="35"/>
      <c r="C38" s="35"/>
      <c r="D38" s="35"/>
    </row>
    <row r="39" spans="2:4" ht="24" customHeight="1" x14ac:dyDescent="0.35">
      <c r="B39" s="35"/>
      <c r="C39" s="35"/>
      <c r="D39" s="35"/>
    </row>
    <row r="40" spans="2:4" ht="24" customHeight="1" x14ac:dyDescent="0.35">
      <c r="B40" s="35"/>
      <c r="C40" s="35"/>
      <c r="D40" s="35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2017-09-18T12:45:20Z</cp:lastPrinted>
  <dcterms:created xsi:type="dcterms:W3CDTF">2000-11-20T04:06:35Z</dcterms:created>
  <dcterms:modified xsi:type="dcterms:W3CDTF">2017-10-06T03:53:12Z</dcterms:modified>
</cp:coreProperties>
</file>