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5.เฉลี่ย60_ok จิup18มค.61\"/>
    </mc:Choice>
  </mc:AlternateContent>
  <bookViews>
    <workbookView xWindow="-525" yWindow="-75" windowWidth="10065" windowHeight="8655" tabRatio="658"/>
  </bookViews>
  <sheets>
    <sheet name="เฉลี่ยok" sheetId="12" r:id="rId1"/>
  </sheets>
  <definedNames>
    <definedName name="_xlnm.Print_Area" localSheetId="0">เฉลี่ยok!$A$1:$D$31</definedName>
  </definedNames>
  <calcPr calcId="162913"/>
</workbook>
</file>

<file path=xl/calcChain.xml><?xml version="1.0" encoding="utf-8"?>
<calcChain xmlns="http://schemas.openxmlformats.org/spreadsheetml/2006/main">
  <c r="D8" i="12" l="1"/>
  <c r="C8" i="12" l="1"/>
  <c r="C7" i="12"/>
  <c r="C9" i="12"/>
  <c r="D13" i="12"/>
  <c r="C13" i="12"/>
  <c r="D9" i="12"/>
  <c r="B9" i="12"/>
  <c r="B16" i="12"/>
  <c r="B15" i="12"/>
  <c r="B14" i="12"/>
  <c r="B13" i="12"/>
  <c r="B12" i="12"/>
  <c r="B10" i="12"/>
  <c r="D7" i="12"/>
  <c r="D28" i="12" s="1"/>
  <c r="B8" i="12" l="1"/>
  <c r="D26" i="12"/>
  <c r="D23" i="12"/>
  <c r="D27" i="12"/>
  <c r="D22" i="12"/>
  <c r="B7" i="12"/>
  <c r="B19" i="12" s="1"/>
  <c r="C27" i="12"/>
  <c r="C20" i="12"/>
  <c r="C19" i="12"/>
  <c r="C28" i="12"/>
  <c r="C25" i="12"/>
  <c r="C21" i="12"/>
  <c r="D21" i="12"/>
  <c r="D25" i="12"/>
  <c r="B11" i="12"/>
  <c r="D19" i="12"/>
  <c r="C22" i="12"/>
  <c r="C26" i="12"/>
  <c r="D20" i="12"/>
  <c r="B22" i="12" l="1"/>
  <c r="B20" i="12"/>
  <c r="B28" i="12"/>
  <c r="B21" i="12"/>
  <c r="B27" i="12"/>
  <c r="B23" i="12"/>
  <c r="B26" i="12"/>
  <c r="B25" i="12"/>
</calcChain>
</file>

<file path=xl/sharedStrings.xml><?xml version="1.0" encoding="utf-8"?>
<sst xmlns="http://schemas.openxmlformats.org/spreadsheetml/2006/main" count="33" uniqueCount="21">
  <si>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</si>
  <si>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</si>
  <si>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</si>
  <si>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</si>
  <si>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</si>
  <si>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</si>
  <si>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</si>
  <si>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</si>
  <si>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</si>
  <si>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</si>
  <si>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</si>
  <si>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</si>
  <si>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</si>
  <si>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</si>
  <si>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</si>
  <si>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</si>
  <si>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ประชากร 15 ปีขึ้นไป จำแนกตามสถานภาพแรงงาน และเพศ</t>
  </si>
  <si>
    <t>แหล่งที่มา  :  สรุปผลการสำรวจโครงการสำรวจภาวะการทำงานของประชากรจังหวัดเลย  พ.ศ. 2560</t>
  </si>
  <si>
    <t>-</t>
  </si>
  <si>
    <t xml:space="preserve"> -</t>
  </si>
  <si>
    <t xml:space="preserve">                พ.ศ. 2560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</si>
</sst>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88" fontId="5" fillId="0" borderId="0" xfId="0" applyNumberFormat="1" applyFont="1" applyBorder="1" applyAlignment="1">
      <alignment horizontal="right"/>
    </xf>
    <xf numFmtId="0" fontId="7" fillId="0" borderId="0" xfId="0" applyFont="1" applyBorder="1"/>
    <xf numFmtId="3" fontId="4" fillId="0" borderId="0" xfId="0" applyNumberFormat="1" applyFont="1"/>
    <xf numFmtId="187" fontId="2" fillId="0" borderId="0" xfId="0" applyNumberFormat="1" applyFont="1" applyBorder="1" applyAlignment="1">
      <alignment horizontal="right" vertical="center"/>
    </xf>
    <xf numFmtId="41" fontId="4" fillId="0" borderId="0" xfId="0" applyNumberFormat="1" applyFont="1" applyBorder="1" applyAlignment="1">
      <alignment horizontal="right"/>
    </xf>
    <xf numFmtId="187" fontId="2" fillId="2" borderId="0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Border="1" applyAlignment="1">
      <alignment horizontal="right" vertical="center"/>
    </xf>
    <xf numFmtId="41" fontId="4" fillId="2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1" fontId="4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1"/>
  <sheetViews>
    <sheetView showGridLines="0" tabSelected="1" view="pageBreakPreview" zoomScale="80" zoomScaleNormal="90" zoomScaleSheetLayoutView="80" workbookViewId="0">
      <selection activeCell="C12" sqref="C12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7" width="9.5703125" style="1" bestFit="1" customWidth="1"/>
    <col min="8" max="16384" width="9.140625" style="1"/>
  </cols>
  <sheetData>
    <row r="1" spans="1:7" ht="23.25" x14ac:dyDescent="0.35">
      <c r="A1" s="16" t="s">
        <v>16</v>
      </c>
    </row>
    <row r="2" spans="1:7" ht="23.25" x14ac:dyDescent="0.35">
      <c r="A2" s="2" t="s">
        <v>20</v>
      </c>
    </row>
    <row r="3" spans="1:7" ht="8.1" customHeight="1" x14ac:dyDescent="0.35">
      <c r="A3" s="28"/>
      <c r="B3" s="28"/>
      <c r="C3" s="28"/>
      <c r="D3" s="28"/>
    </row>
    <row r="4" spans="1:7" s="2" customFormat="1" ht="30" customHeight="1" x14ac:dyDescent="0.35">
      <c r="A4" s="3" t="s">
        <v>0</v>
      </c>
      <c r="B4" s="4" t="s">
        <v>1</v>
      </c>
      <c r="C4" s="4" t="s">
        <v>2</v>
      </c>
      <c r="D4" s="4" t="s">
        <v>3</v>
      </c>
    </row>
    <row r="5" spans="1:7" s="2" customFormat="1" ht="23.25" x14ac:dyDescent="0.35">
      <c r="A5" s="1"/>
      <c r="B5" s="30" t="s">
        <v>15</v>
      </c>
      <c r="C5" s="30"/>
      <c r="D5" s="30"/>
      <c r="E5" s="5"/>
    </row>
    <row r="6" spans="1:7" s="9" customFormat="1" ht="6" customHeight="1" x14ac:dyDescent="0.35">
      <c r="A6" s="6"/>
      <c r="C6" s="7"/>
      <c r="D6" s="7"/>
      <c r="E6" s="10"/>
    </row>
    <row r="7" spans="1:7" s="9" customFormat="1" ht="23.25" x14ac:dyDescent="0.35">
      <c r="A7" s="6" t="s">
        <v>4</v>
      </c>
      <c r="B7" s="7">
        <f>C7+D7</f>
        <v>443962</v>
      </c>
      <c r="C7" s="8">
        <f>C8+C13</f>
        <v>218948</v>
      </c>
      <c r="D7" s="8">
        <f>D8+D13</f>
        <v>225014</v>
      </c>
      <c r="E7" s="8"/>
      <c r="F7" s="11"/>
    </row>
    <row r="8" spans="1:7" s="9" customFormat="1" ht="23.25" x14ac:dyDescent="0.35">
      <c r="A8" s="9" t="s">
        <v>5</v>
      </c>
      <c r="B8" s="7">
        <f t="shared" ref="B8:B16" si="0">C8+D8</f>
        <v>302133</v>
      </c>
      <c r="C8" s="8">
        <f>C9+C12</f>
        <v>166886</v>
      </c>
      <c r="D8" s="8">
        <f>D9+D12</f>
        <v>135247</v>
      </c>
      <c r="E8" s="8"/>
      <c r="F8" s="11"/>
    </row>
    <row r="9" spans="1:7" s="12" customFormat="1" ht="23.25" x14ac:dyDescent="0.35">
      <c r="A9" s="12" t="s">
        <v>7</v>
      </c>
      <c r="B9" s="21">
        <f t="shared" si="0"/>
        <v>301970</v>
      </c>
      <c r="C9" s="10">
        <f>C10+C11</f>
        <v>166795</v>
      </c>
      <c r="D9" s="10">
        <f>SUM(D10:D11)</f>
        <v>135175</v>
      </c>
      <c r="E9" s="10"/>
      <c r="F9" s="13"/>
    </row>
    <row r="10" spans="1:7" s="12" customFormat="1" ht="23.25" x14ac:dyDescent="0.35">
      <c r="A10" s="12" t="s">
        <v>8</v>
      </c>
      <c r="B10" s="21">
        <f t="shared" si="0"/>
        <v>301048</v>
      </c>
      <c r="C10" s="13">
        <v>166426</v>
      </c>
      <c r="D10" s="13">
        <v>134622</v>
      </c>
      <c r="E10" s="10"/>
    </row>
    <row r="11" spans="1:7" s="12" customFormat="1" ht="23.25" x14ac:dyDescent="0.35">
      <c r="A11" s="12" t="s">
        <v>9</v>
      </c>
      <c r="B11" s="21">
        <f t="shared" si="0"/>
        <v>922</v>
      </c>
      <c r="C11" s="10">
        <v>369</v>
      </c>
      <c r="D11" s="10">
        <v>553</v>
      </c>
      <c r="E11" s="10"/>
      <c r="F11" s="29"/>
      <c r="G11" s="29"/>
    </row>
    <row r="12" spans="1:7" s="12" customFormat="1" ht="23.25" x14ac:dyDescent="0.35">
      <c r="A12" s="12" t="s">
        <v>13</v>
      </c>
      <c r="B12" s="21">
        <f t="shared" si="0"/>
        <v>163</v>
      </c>
      <c r="C12" s="10">
        <v>91</v>
      </c>
      <c r="D12" s="23">
        <v>72</v>
      </c>
      <c r="E12" s="19"/>
    </row>
    <row r="13" spans="1:7" s="9" customFormat="1" ht="23.25" x14ac:dyDescent="0.35">
      <c r="A13" s="9" t="s">
        <v>6</v>
      </c>
      <c r="B13" s="7">
        <f t="shared" si="0"/>
        <v>141829</v>
      </c>
      <c r="C13" s="8">
        <f>SUM(C14:C16)</f>
        <v>52062</v>
      </c>
      <c r="D13" s="8">
        <f>SUM(D14:D16)</f>
        <v>89767</v>
      </c>
      <c r="E13" s="8"/>
    </row>
    <row r="14" spans="1:7" s="12" customFormat="1" ht="23.25" x14ac:dyDescent="0.35">
      <c r="A14" s="12" t="s">
        <v>10</v>
      </c>
      <c r="B14" s="21">
        <f t="shared" si="0"/>
        <v>31713</v>
      </c>
      <c r="C14" s="21">
        <v>443</v>
      </c>
      <c r="D14" s="21">
        <v>31270</v>
      </c>
      <c r="E14" s="10"/>
      <c r="F14" s="29"/>
      <c r="G14" s="29"/>
    </row>
    <row r="15" spans="1:7" s="12" customFormat="1" ht="23.25" x14ac:dyDescent="0.35">
      <c r="A15" s="12" t="s">
        <v>11</v>
      </c>
      <c r="B15" s="21">
        <f t="shared" si="0"/>
        <v>33795</v>
      </c>
      <c r="C15" s="21">
        <v>15107</v>
      </c>
      <c r="D15" s="21">
        <v>18688</v>
      </c>
      <c r="E15" s="10"/>
      <c r="F15" s="29"/>
      <c r="G15" s="29"/>
    </row>
    <row r="16" spans="1:7" s="12" customFormat="1" ht="23.25" x14ac:dyDescent="0.35">
      <c r="A16" s="14" t="s">
        <v>12</v>
      </c>
      <c r="B16" s="21">
        <f t="shared" si="0"/>
        <v>76321</v>
      </c>
      <c r="C16" s="21">
        <v>36512</v>
      </c>
      <c r="D16" s="21">
        <v>39809</v>
      </c>
      <c r="F16" s="29"/>
      <c r="G16" s="29"/>
    </row>
    <row r="17" spans="1:4" s="12" customFormat="1" ht="23.25" x14ac:dyDescent="0.35">
      <c r="A17" s="1"/>
      <c r="B17" s="31" t="s">
        <v>14</v>
      </c>
      <c r="C17" s="31"/>
      <c r="D17" s="31"/>
    </row>
    <row r="18" spans="1:4" s="9" customFormat="1" ht="6" customHeight="1" x14ac:dyDescent="0.5">
      <c r="A18" s="6"/>
      <c r="B18" s="22"/>
      <c r="C18" s="22"/>
      <c r="D18" s="22"/>
    </row>
    <row r="19" spans="1:4" s="9" customFormat="1" ht="23.25" x14ac:dyDescent="0.5">
      <c r="A19" s="6" t="s">
        <v>4</v>
      </c>
      <c r="B19" s="24">
        <f>B7/$B$7*100</f>
        <v>100</v>
      </c>
      <c r="C19" s="24">
        <f>C7/$C$7*100</f>
        <v>100</v>
      </c>
      <c r="D19" s="24">
        <f>D7/$D$7*100</f>
        <v>100</v>
      </c>
    </row>
    <row r="20" spans="1:4" s="9" customFormat="1" ht="23.25" x14ac:dyDescent="0.5">
      <c r="A20" s="9" t="s">
        <v>5</v>
      </c>
      <c r="B20" s="24">
        <f t="shared" ref="B20:B28" si="1">B8/$B$7*100</f>
        <v>68.053797397074518</v>
      </c>
      <c r="C20" s="24">
        <f t="shared" ref="C20:C28" si="2">C8/$C$7*100</f>
        <v>76.221751283409759</v>
      </c>
      <c r="D20" s="24">
        <f t="shared" ref="D20:D28" si="3">D8/$D$7*100</f>
        <v>60.106037846533987</v>
      </c>
    </row>
    <row r="21" spans="1:4" s="9" customFormat="1" ht="23.25" x14ac:dyDescent="0.5">
      <c r="A21" s="12" t="s">
        <v>7</v>
      </c>
      <c r="B21" s="25">
        <f t="shared" si="1"/>
        <v>68.017082543100543</v>
      </c>
      <c r="C21" s="25">
        <f t="shared" si="2"/>
        <v>76.180188903301243</v>
      </c>
      <c r="D21" s="25">
        <f t="shared" si="3"/>
        <v>60.074039837521219</v>
      </c>
    </row>
    <row r="22" spans="1:4" s="12" customFormat="1" ht="23.25" x14ac:dyDescent="0.5">
      <c r="A22" s="12" t="s">
        <v>8</v>
      </c>
      <c r="B22" s="25">
        <f t="shared" si="1"/>
        <v>67.809407111419446</v>
      </c>
      <c r="C22" s="25">
        <f t="shared" si="2"/>
        <v>76.011655735608457</v>
      </c>
      <c r="D22" s="25">
        <f t="shared" si="3"/>
        <v>59.828277351631456</v>
      </c>
    </row>
    <row r="23" spans="1:4" s="12" customFormat="1" ht="23.25" x14ac:dyDescent="0.5">
      <c r="A23" s="12" t="s">
        <v>9</v>
      </c>
      <c r="B23" s="25">
        <f t="shared" si="1"/>
        <v>0.20767543168108984</v>
      </c>
      <c r="C23" s="26" t="s">
        <v>18</v>
      </c>
      <c r="D23" s="25">
        <f t="shared" si="3"/>
        <v>0.24576248588976685</v>
      </c>
    </row>
    <row r="24" spans="1:4" s="12" customFormat="1" ht="23.25" x14ac:dyDescent="0.5">
      <c r="A24" s="12" t="s">
        <v>13</v>
      </c>
      <c r="B24" s="26" t="s">
        <v>18</v>
      </c>
      <c r="C24" s="26" t="s">
        <v>18</v>
      </c>
      <c r="D24" s="26" t="s">
        <v>19</v>
      </c>
    </row>
    <row r="25" spans="1:4" s="9" customFormat="1" ht="23.25" x14ac:dyDescent="0.5">
      <c r="A25" s="9" t="s">
        <v>6</v>
      </c>
      <c r="B25" s="24">
        <f t="shared" si="1"/>
        <v>31.946202602925478</v>
      </c>
      <c r="C25" s="24">
        <f t="shared" si="2"/>
        <v>23.778248716590241</v>
      </c>
      <c r="D25" s="24">
        <f t="shared" si="3"/>
        <v>39.893962153466006</v>
      </c>
    </row>
    <row r="26" spans="1:4" s="12" customFormat="1" ht="23.25" x14ac:dyDescent="0.5">
      <c r="A26" s="12" t="s">
        <v>10</v>
      </c>
      <c r="B26" s="24">
        <f t="shared" si="1"/>
        <v>7.1431789207184408</v>
      </c>
      <c r="C26" s="25">
        <f t="shared" si="2"/>
        <v>0.20233114712169101</v>
      </c>
      <c r="D26" s="25">
        <f t="shared" si="3"/>
        <v>13.896913080963852</v>
      </c>
    </row>
    <row r="27" spans="1:4" s="12" customFormat="1" ht="23.25" x14ac:dyDescent="0.5">
      <c r="A27" s="12" t="s">
        <v>11</v>
      </c>
      <c r="B27" s="25">
        <f t="shared" si="1"/>
        <v>7.6121379757727006</v>
      </c>
      <c r="C27" s="25">
        <f t="shared" si="2"/>
        <v>6.8998118274658822</v>
      </c>
      <c r="D27" s="25">
        <f t="shared" si="3"/>
        <v>8.3052610059818495</v>
      </c>
    </row>
    <row r="28" spans="1:4" s="12" customFormat="1" ht="23.25" x14ac:dyDescent="0.5">
      <c r="A28" s="14" t="s">
        <v>12</v>
      </c>
      <c r="B28" s="25">
        <f t="shared" si="1"/>
        <v>17.190885706434333</v>
      </c>
      <c r="C28" s="25">
        <f t="shared" si="2"/>
        <v>16.676105742002669</v>
      </c>
      <c r="D28" s="25">
        <f t="shared" si="3"/>
        <v>17.691788066520306</v>
      </c>
    </row>
    <row r="29" spans="1:4" ht="6.75" customHeight="1" x14ac:dyDescent="0.35">
      <c r="A29" s="17"/>
      <c r="B29" s="18"/>
      <c r="C29" s="18"/>
      <c r="D29" s="18"/>
    </row>
    <row r="30" spans="1:4" ht="6.75" customHeight="1" x14ac:dyDescent="0.35">
      <c r="A30" s="5"/>
      <c r="B30" s="27"/>
      <c r="C30" s="27"/>
      <c r="D30" s="27"/>
    </row>
    <row r="31" spans="1:4" ht="23.25" x14ac:dyDescent="0.35">
      <c r="A31" s="20" t="s">
        <v>17</v>
      </c>
      <c r="B31" s="15"/>
      <c r="C31" s="15"/>
      <c r="D31" s="15"/>
    </row>
    <row r="32" spans="1:4" ht="24" customHeight="1" x14ac:dyDescent="0.35">
      <c r="B32" s="15"/>
      <c r="C32" s="15"/>
      <c r="D32" s="15"/>
    </row>
    <row r="33" spans="2:4" ht="24" customHeight="1" x14ac:dyDescent="0.35">
      <c r="B33" s="15"/>
      <c r="C33" s="15"/>
      <c r="D33" s="15"/>
    </row>
    <row r="34" spans="2:4" ht="24" customHeight="1" x14ac:dyDescent="0.35">
      <c r="B34" s="15"/>
      <c r="C34" s="15"/>
      <c r="D34" s="15"/>
    </row>
    <row r="35" spans="2:4" ht="24" customHeight="1" x14ac:dyDescent="0.35">
      <c r="B35" s="15"/>
      <c r="C35" s="15"/>
      <c r="D35" s="15"/>
    </row>
    <row r="36" spans="2:4" ht="24" customHeight="1" x14ac:dyDescent="0.35">
      <c r="B36" s="15"/>
      <c r="C36" s="15"/>
      <c r="D36" s="15"/>
    </row>
    <row r="37" spans="2:4" ht="24" customHeight="1" x14ac:dyDescent="0.35">
      <c r="B37" s="15"/>
      <c r="C37" s="15"/>
      <c r="D37" s="15"/>
    </row>
    <row r="38" spans="2:4" ht="24" customHeight="1" x14ac:dyDescent="0.35">
      <c r="B38" s="15"/>
      <c r="C38" s="15"/>
      <c r="D38" s="15"/>
    </row>
    <row r="39" spans="2:4" ht="24" customHeight="1" x14ac:dyDescent="0.35">
      <c r="B39" s="15"/>
      <c r="C39" s="15"/>
      <c r="D39" s="15"/>
    </row>
    <row r="40" spans="2:4" ht="24" customHeight="1" x14ac:dyDescent="0.35">
      <c r="B40" s="15"/>
      <c r="C40" s="15"/>
      <c r="D40" s="15"/>
    </row>
    <row r="41" spans="2:4" ht="24" customHeight="1" x14ac:dyDescent="0.35">
      <c r="B41" s="15"/>
      <c r="C41" s="15"/>
      <c r="D41" s="1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เฉลี่ยok</vt:lpstr>
      <vt:lpstr>เฉลี่ยok!Print_Area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2018-01-18T06:19:04Z</dcterms:modified>
</cp:coreProperties>
</file>