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สรง รออัพเดรต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ตารางที่1!$A$1:$D$33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B13" i="1" s="1"/>
  <c r="C13" i="1"/>
  <c r="B12" i="1"/>
  <c r="B11" i="1"/>
  <c r="B9" i="1" s="1"/>
  <c r="B10" i="1"/>
  <c r="D9" i="1"/>
  <c r="D8" i="1" s="1"/>
  <c r="C9" i="1"/>
  <c r="D7" i="1" l="1"/>
  <c r="D20" i="1"/>
  <c r="B8" i="1"/>
  <c r="D25" i="1"/>
  <c r="C8" i="1"/>
  <c r="C7" i="1" l="1"/>
  <c r="C20" i="1"/>
  <c r="D22" i="1"/>
  <c r="D26" i="1"/>
  <c r="D19" i="1"/>
  <c r="D28" i="1"/>
  <c r="D23" i="1"/>
  <c r="D27" i="1"/>
  <c r="D24" i="1"/>
  <c r="D21" i="1"/>
  <c r="C28" i="1" l="1"/>
  <c r="C22" i="1"/>
  <c r="B7" i="1"/>
  <c r="C19" i="1"/>
  <c r="C27" i="1"/>
  <c r="C21" i="1"/>
  <c r="C25" i="1"/>
  <c r="B19" i="1" l="1"/>
  <c r="B28" i="1"/>
  <c r="B22" i="1"/>
  <c r="B21" i="1"/>
  <c r="B26" i="1"/>
  <c r="B27" i="1"/>
  <c r="B25" i="1"/>
  <c r="B20" i="1"/>
</calcChain>
</file>

<file path=xl/sharedStrings.xml><?xml version="1.0" encoding="utf-8"?>
<sst xmlns="http://schemas.openxmlformats.org/spreadsheetml/2006/main" count="32" uniqueCount="22">
  <si>
    <t xml:space="preserve">                เดือนธันวาคม พ.ศ. 2560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</si>
  <si>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</si>
  <si>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</si>
  <si>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</si>
  <si>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</si>
  <si>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</si>
  <si>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</si>
  <si>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</si>
  <si>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</si>
  <si>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</si>
  <si>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</si>
  <si>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</si>
  <si>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</si>
  <si>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</si>
  <si>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</si>
  <si>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</si>
  <si>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</si>
  <si>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 .</t>
  </si>
  <si>
    <t>. 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</si>
  <si>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</si>
  <si>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เดือนธันวาคม พ.ศ. 2560</t>
  </si>
  <si>
    <t xml:space="preserve">ตารางที่ 1   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</si>
</sst>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#,##0.0_-;\-#,##0.0_-;_-&quot;-&quot;_-;_-@_-"/>
    <numFmt numFmtId="188" formatCode="0.0"/>
    <numFmt numFmtId="189" formatCode="_-#,##0_-;\-#,##0_-;_-&quot;-&quot;_-;_-@_-"/>
  </numFmts>
  <fonts count="7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0" fontId="2" fillId="0" borderId="3" xfId="0" applyFont="1" applyBorder="1"/>
    <xf numFmtId="0" fontId="3" fillId="0" borderId="3" xfId="0" applyFont="1" applyBorder="1"/>
    <xf numFmtId="0" fontId="3" fillId="0" borderId="0" xfId="0" applyFont="1" applyBorder="1"/>
    <xf numFmtId="0" fontId="5" fillId="0" borderId="0" xfId="0" applyFont="1"/>
    <xf numFmtId="0" fontId="3" fillId="0" borderId="0" xfId="0" applyFont="1"/>
    <xf numFmtId="188" fontId="3" fillId="0" borderId="0" xfId="0" applyNumberFormat="1" applyFont="1"/>
    <xf numFmtId="3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/>
    <xf numFmtId="189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4"/>
  <sheetViews>
    <sheetView showGridLines="0" tabSelected="1" view="pageBreakPreview" topLeftCell="A4" zoomScale="80" zoomScaleNormal="90" zoomScaleSheetLayoutView="80" workbookViewId="0">
      <selection activeCell="C14" sqref="C14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21</v>
      </c>
    </row>
    <row r="2" spans="1:10" ht="23.25" x14ac:dyDescent="0.35">
      <c r="A2" s="3" t="s">
        <v>0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40" t="s">
        <v>5</v>
      </c>
      <c r="C5" s="40"/>
      <c r="D5" s="40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10">
        <f>C7+D7</f>
        <v>444472</v>
      </c>
      <c r="C7" s="12">
        <f>C8+C13</f>
        <v>219219</v>
      </c>
      <c r="D7" s="12">
        <f>D8+D13</f>
        <v>225253</v>
      </c>
      <c r="E7" s="12"/>
      <c r="F7" s="13"/>
      <c r="G7" s="13"/>
      <c r="H7" s="13"/>
      <c r="I7" s="13"/>
      <c r="J7" s="13"/>
    </row>
    <row r="8" spans="1:10" s="9" customFormat="1" ht="23.25" x14ac:dyDescent="0.35">
      <c r="A8" s="9" t="s">
        <v>7</v>
      </c>
      <c r="B8" s="12">
        <f>B9+B12</f>
        <v>304261</v>
      </c>
      <c r="C8" s="12">
        <f>C9+C12</f>
        <v>167006</v>
      </c>
      <c r="D8" s="12">
        <f>D9+D12</f>
        <v>137255</v>
      </c>
      <c r="E8" s="12"/>
      <c r="F8" s="13"/>
      <c r="G8" s="13"/>
      <c r="H8" s="13"/>
      <c r="I8" s="13"/>
      <c r="J8" s="13"/>
    </row>
    <row r="9" spans="1:10" s="14" customFormat="1" ht="23.25" x14ac:dyDescent="0.35">
      <c r="A9" s="14" t="s">
        <v>8</v>
      </c>
      <c r="B9" s="15">
        <f>B10+B11</f>
        <v>303624</v>
      </c>
      <c r="C9" s="15">
        <f>C10+C11</f>
        <v>166716</v>
      </c>
      <c r="D9" s="15">
        <f>D10+D11</f>
        <v>136908</v>
      </c>
      <c r="E9" s="11"/>
      <c r="F9" s="16"/>
      <c r="G9" s="16"/>
      <c r="H9" s="16"/>
      <c r="I9" s="16"/>
      <c r="J9" s="16"/>
    </row>
    <row r="10" spans="1:10" s="14" customFormat="1" ht="23.25" x14ac:dyDescent="0.35">
      <c r="A10" s="14" t="s">
        <v>9</v>
      </c>
      <c r="B10" s="17">
        <f t="shared" ref="B10:B16" si="0">C10+D10</f>
        <v>302465</v>
      </c>
      <c r="C10" s="32">
        <v>166609</v>
      </c>
      <c r="D10" s="32">
        <v>135856</v>
      </c>
      <c r="E10" s="11"/>
    </row>
    <row r="11" spans="1:10" s="14" customFormat="1" ht="23.25" x14ac:dyDescent="0.35">
      <c r="A11" s="14" t="s">
        <v>10</v>
      </c>
      <c r="B11" s="17">
        <f>C11+D11</f>
        <v>1159</v>
      </c>
      <c r="C11" s="33">
        <v>107</v>
      </c>
      <c r="D11" s="33">
        <v>1052</v>
      </c>
      <c r="E11" s="11"/>
    </row>
    <row r="12" spans="1:10" s="14" customFormat="1" ht="23.25" x14ac:dyDescent="0.35">
      <c r="A12" s="14" t="s">
        <v>11</v>
      </c>
      <c r="B12" s="17">
        <f>C12+D12</f>
        <v>637</v>
      </c>
      <c r="C12" s="35">
        <v>290</v>
      </c>
      <c r="D12" s="33">
        <v>347</v>
      </c>
      <c r="E12" s="18"/>
    </row>
    <row r="13" spans="1:10" s="9" customFormat="1" ht="23.25" x14ac:dyDescent="0.35">
      <c r="A13" s="9" t="s">
        <v>12</v>
      </c>
      <c r="B13" s="19">
        <f>C13+D13</f>
        <v>140211</v>
      </c>
      <c r="C13" s="31">
        <f>SUM(C14:C16)</f>
        <v>52213</v>
      </c>
      <c r="D13" s="31">
        <f>SUM(D14:D16)</f>
        <v>87998</v>
      </c>
      <c r="E13" s="12"/>
      <c r="F13" s="20"/>
    </row>
    <row r="14" spans="1:10" s="14" customFormat="1" ht="23.25" x14ac:dyDescent="0.35">
      <c r="A14" s="14" t="s">
        <v>13</v>
      </c>
      <c r="B14" s="17">
        <f t="shared" si="0"/>
        <v>29052</v>
      </c>
      <c r="C14" s="32">
        <v>1668</v>
      </c>
      <c r="D14" s="32">
        <v>27384</v>
      </c>
      <c r="E14" s="11"/>
    </row>
    <row r="15" spans="1:10" s="14" customFormat="1" ht="23.25" x14ac:dyDescent="0.35">
      <c r="A15" s="14" t="s">
        <v>14</v>
      </c>
      <c r="B15" s="17">
        <f t="shared" si="0"/>
        <v>34949</v>
      </c>
      <c r="C15" s="32">
        <v>15077</v>
      </c>
      <c r="D15" s="32">
        <v>19872</v>
      </c>
      <c r="E15" s="11"/>
    </row>
    <row r="16" spans="1:10" s="14" customFormat="1" ht="23.25" x14ac:dyDescent="0.35">
      <c r="A16" s="21" t="s">
        <v>15</v>
      </c>
      <c r="B16" s="17">
        <f t="shared" si="0"/>
        <v>76210</v>
      </c>
      <c r="C16" s="34">
        <v>35468</v>
      </c>
      <c r="D16" s="32">
        <v>40742</v>
      </c>
    </row>
    <row r="17" spans="1:8" s="14" customFormat="1" ht="23.25" x14ac:dyDescent="0.35">
      <c r="A17" s="2"/>
      <c r="B17" s="41" t="s">
        <v>16</v>
      </c>
      <c r="C17" s="41"/>
      <c r="D17" s="41"/>
    </row>
    <row r="18" spans="1:8" s="9" customFormat="1" ht="6" customHeight="1" x14ac:dyDescent="0.5">
      <c r="A18" s="8"/>
      <c r="B18" s="22"/>
      <c r="C18" s="22"/>
      <c r="D18" s="22"/>
      <c r="F18" s="23"/>
    </row>
    <row r="19" spans="1:8" s="9" customFormat="1" ht="23.25" x14ac:dyDescent="0.5">
      <c r="A19" s="8" t="s">
        <v>6</v>
      </c>
      <c r="B19" s="22">
        <f>B7/$B$7*100</f>
        <v>100</v>
      </c>
      <c r="C19" s="22">
        <f>C7/$C$7*100</f>
        <v>100</v>
      </c>
      <c r="D19" s="22">
        <f>D7/$D$7*100</f>
        <v>100</v>
      </c>
      <c r="F19" s="23"/>
      <c r="G19" s="23"/>
      <c r="H19" s="23"/>
    </row>
    <row r="20" spans="1:8" s="9" customFormat="1" ht="23.25" x14ac:dyDescent="0.5">
      <c r="A20" s="9" t="s">
        <v>7</v>
      </c>
      <c r="B20" s="22">
        <f>B8/$B$7*100</f>
        <v>68.454480822189026</v>
      </c>
      <c r="C20" s="22">
        <f t="shared" ref="C20:C28" si="1">C8/$C$7*100</f>
        <v>76.182265223361114</v>
      </c>
      <c r="D20" s="22">
        <f t="shared" ref="D20:D28" si="2">D8/$D$7*100</f>
        <v>60.933705655418571</v>
      </c>
      <c r="F20" s="23"/>
      <c r="G20" s="23"/>
      <c r="H20" s="23"/>
    </row>
    <row r="21" spans="1:8" s="9" customFormat="1" ht="23.25" x14ac:dyDescent="0.5">
      <c r="A21" s="14" t="s">
        <v>8</v>
      </c>
      <c r="B21" s="24">
        <f>B9/$B$7*100</f>
        <v>68.311164707788123</v>
      </c>
      <c r="C21" s="24">
        <f t="shared" si="1"/>
        <v>76.049977419840431</v>
      </c>
      <c r="D21" s="24">
        <f t="shared" si="2"/>
        <v>60.779656652741586</v>
      </c>
      <c r="F21" s="23"/>
      <c r="G21" s="23"/>
      <c r="H21" s="23"/>
    </row>
    <row r="22" spans="1:8" s="14" customFormat="1" ht="23.25" x14ac:dyDescent="0.5">
      <c r="A22" s="14" t="s">
        <v>9</v>
      </c>
      <c r="B22" s="24">
        <f t="shared" ref="B22:B28" si="3">B10/$B$7*100</f>
        <v>68.050405874835761</v>
      </c>
      <c r="C22" s="24">
        <f t="shared" si="1"/>
        <v>76.001167781989693</v>
      </c>
      <c r="D22" s="24">
        <f t="shared" si="2"/>
        <v>60.312626246931231</v>
      </c>
      <c r="F22" s="23"/>
      <c r="G22" s="23"/>
      <c r="H22" s="23"/>
    </row>
    <row r="23" spans="1:8" s="14" customFormat="1" ht="23.25" x14ac:dyDescent="0.5">
      <c r="A23" s="14" t="s">
        <v>10</v>
      </c>
      <c r="B23" s="36">
        <v>0.2</v>
      </c>
      <c r="C23" s="36" t="s">
        <v>17</v>
      </c>
      <c r="D23" s="36">
        <f t="shared" si="2"/>
        <v>0.46703040581035549</v>
      </c>
      <c r="F23" s="23"/>
      <c r="G23" s="23"/>
      <c r="H23" s="23"/>
    </row>
    <row r="24" spans="1:8" s="14" customFormat="1" ht="23.25" x14ac:dyDescent="0.5">
      <c r="A24" s="14" t="s">
        <v>11</v>
      </c>
      <c r="B24" s="36">
        <v>0.2</v>
      </c>
      <c r="C24" s="36">
        <v>0.2</v>
      </c>
      <c r="D24" s="36">
        <f t="shared" si="2"/>
        <v>0.15404900267698987</v>
      </c>
      <c r="F24" s="23"/>
      <c r="G24" s="23"/>
      <c r="H24" s="23"/>
    </row>
    <row r="25" spans="1:8" s="9" customFormat="1" ht="23.25" x14ac:dyDescent="0.5">
      <c r="A25" s="9" t="s">
        <v>12</v>
      </c>
      <c r="B25" s="37">
        <f t="shared" si="3"/>
        <v>31.545519177810977</v>
      </c>
      <c r="C25" s="37">
        <f t="shared" si="1"/>
        <v>23.817734776638886</v>
      </c>
      <c r="D25" s="37">
        <f t="shared" si="2"/>
        <v>39.066294344581429</v>
      </c>
      <c r="F25" s="23"/>
      <c r="G25" s="23"/>
      <c r="H25" s="23"/>
    </row>
    <row r="26" spans="1:8" s="14" customFormat="1" ht="23.25" x14ac:dyDescent="0.5">
      <c r="A26" s="14" t="s">
        <v>13</v>
      </c>
      <c r="B26" s="36">
        <f t="shared" si="3"/>
        <v>6.5362947497255171</v>
      </c>
      <c r="C26" s="36">
        <v>0.7</v>
      </c>
      <c r="D26" s="36">
        <f t="shared" si="2"/>
        <v>12.156996799154728</v>
      </c>
      <c r="F26" s="23"/>
      <c r="G26" s="23"/>
      <c r="H26" s="23"/>
    </row>
    <row r="27" spans="1:8" s="14" customFormat="1" ht="23.25" x14ac:dyDescent="0.5">
      <c r="A27" s="14" t="s">
        <v>14</v>
      </c>
      <c r="B27" s="36">
        <f t="shared" si="3"/>
        <v>7.8630374916755157</v>
      </c>
      <c r="C27" s="36">
        <f t="shared" si="1"/>
        <v>6.877597288556192</v>
      </c>
      <c r="D27" s="36">
        <f t="shared" si="2"/>
        <v>8.8220800610868668</v>
      </c>
      <c r="F27" s="23"/>
      <c r="G27" s="23"/>
      <c r="H27" s="23"/>
    </row>
    <row r="28" spans="1:8" s="14" customFormat="1" ht="23.25" x14ac:dyDescent="0.5">
      <c r="A28" s="21" t="s">
        <v>15</v>
      </c>
      <c r="B28" s="24">
        <f t="shared" si="3"/>
        <v>17.146186936409944</v>
      </c>
      <c r="C28" s="24">
        <f t="shared" si="1"/>
        <v>16.17925453541892</v>
      </c>
      <c r="D28" s="24">
        <f t="shared" si="2"/>
        <v>18.087217484339831</v>
      </c>
      <c r="F28" s="23"/>
      <c r="G28" s="23"/>
      <c r="H28" s="23"/>
    </row>
    <row r="29" spans="1:8" ht="6.75" customHeight="1" x14ac:dyDescent="0.35">
      <c r="A29" s="25"/>
      <c r="B29" s="26"/>
      <c r="C29" s="26"/>
      <c r="D29" s="26"/>
    </row>
    <row r="30" spans="1:8" ht="23.25" x14ac:dyDescent="0.35">
      <c r="A30" s="38" t="s">
        <v>18</v>
      </c>
      <c r="B30" s="27"/>
      <c r="C30" s="27"/>
      <c r="D30" s="27"/>
    </row>
    <row r="31" spans="1:8" s="28" customFormat="1" ht="21.75" x14ac:dyDescent="0.5">
      <c r="A31" s="39" t="s">
        <v>19</v>
      </c>
      <c r="B31" s="39"/>
      <c r="C31" s="39"/>
    </row>
    <row r="32" spans="1:8" s="28" customFormat="1" ht="27" customHeight="1" x14ac:dyDescent="0.5">
      <c r="A32" s="39" t="s">
        <v>20</v>
      </c>
      <c r="B32" s="39"/>
      <c r="C32" s="39"/>
    </row>
    <row r="33" spans="2:4" ht="23.25" x14ac:dyDescent="0.35">
      <c r="B33" s="29"/>
      <c r="C33" s="29"/>
      <c r="D33" s="29"/>
    </row>
    <row r="34" spans="2:4" ht="24" customHeight="1" x14ac:dyDescent="0.35">
      <c r="B34" s="30"/>
      <c r="C34" s="30"/>
      <c r="D34" s="30"/>
    </row>
    <row r="35" spans="2:4" ht="24" customHeight="1" x14ac:dyDescent="0.35">
      <c r="B35" s="29"/>
      <c r="C35" s="29"/>
      <c r="D35" s="29"/>
    </row>
    <row r="36" spans="2:4" ht="24" customHeight="1" x14ac:dyDescent="0.35">
      <c r="B36" s="29"/>
      <c r="C36" s="29"/>
      <c r="D36" s="29"/>
    </row>
    <row r="37" spans="2:4" ht="24" customHeight="1" x14ac:dyDescent="0.35">
      <c r="B37" s="29"/>
      <c r="C37" s="29"/>
      <c r="D37" s="29"/>
    </row>
    <row r="38" spans="2:4" ht="24" customHeight="1" x14ac:dyDescent="0.35">
      <c r="B38" s="29"/>
      <c r="C38" s="29"/>
      <c r="D38" s="29"/>
    </row>
    <row r="39" spans="2:4" ht="24" customHeight="1" x14ac:dyDescent="0.35">
      <c r="B39" s="29"/>
      <c r="C39" s="29"/>
      <c r="D39" s="29"/>
    </row>
    <row r="40" spans="2:4" ht="24" customHeight="1" x14ac:dyDescent="0.35">
      <c r="B40" s="29"/>
      <c r="C40" s="29"/>
      <c r="D40" s="29"/>
    </row>
    <row r="41" spans="2:4" ht="24" customHeight="1" x14ac:dyDescent="0.35">
      <c r="B41" s="29"/>
      <c r="C41" s="29"/>
      <c r="D41" s="29"/>
    </row>
    <row r="42" spans="2:4" ht="24" customHeight="1" x14ac:dyDescent="0.35">
      <c r="B42" s="29"/>
      <c r="C42" s="29"/>
      <c r="D42" s="29"/>
    </row>
    <row r="43" spans="2:4" ht="24" customHeight="1" x14ac:dyDescent="0.35">
      <c r="B43" s="29"/>
      <c r="C43" s="29"/>
      <c r="D43" s="29"/>
    </row>
    <row r="44" spans="2:4" ht="24" customHeight="1" x14ac:dyDescent="0.35">
      <c r="B44" s="29"/>
      <c r="C44" s="29"/>
      <c r="D44" s="29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BoYMiHawk</cp:lastModifiedBy>
  <dcterms:created xsi:type="dcterms:W3CDTF">2018-03-29T13:39:11Z</dcterms:created>
  <dcterms:modified xsi:type="dcterms:W3CDTF">2018-03-30T02:22:18Z</dcterms:modified>
</cp:coreProperties>
</file>