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6.มิย.60_ฟุ๊ตOK\new\"/>
    </mc:Choice>
  </mc:AlternateContent>
  <bookViews>
    <workbookView xWindow="0" yWindow="0" windowWidth="20490" windowHeight="7560"/>
  </bookViews>
  <sheets>
    <sheet name="tab01" sheetId="1" r:id="rId1"/>
  </sheets>
  <definedNames>
    <definedName name="_xlnm.Print_Area" localSheetId="0">'tab01'!$A$1:$D$32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 s="1"/>
  <c r="C9" i="1"/>
  <c r="C8" i="1" s="1"/>
  <c r="D9" i="1"/>
  <c r="B10" i="1"/>
  <c r="B9" i="1" s="1"/>
  <c r="B11" i="1"/>
  <c r="B12" i="1"/>
  <c r="C13" i="1"/>
  <c r="B13" i="1" s="1"/>
  <c r="D13" i="1"/>
  <c r="B14" i="1"/>
  <c r="B15" i="1"/>
  <c r="B16" i="1"/>
  <c r="B8" i="1" l="1"/>
  <c r="C7" i="1"/>
  <c r="D19" i="1"/>
  <c r="D21" i="1"/>
  <c r="D23" i="1"/>
  <c r="D25" i="1"/>
  <c r="D27" i="1"/>
  <c r="D28" i="1"/>
  <c r="D20" i="1"/>
  <c r="D22" i="1"/>
  <c r="D24" i="1"/>
  <c r="D26" i="1"/>
  <c r="B7" i="1" l="1"/>
  <c r="C22" i="1"/>
  <c r="C24" i="1"/>
  <c r="C26" i="1"/>
  <c r="C19" i="1"/>
  <c r="C21" i="1"/>
  <c r="C23" i="1"/>
  <c r="C25" i="1"/>
  <c r="C27" i="1"/>
  <c r="B20" i="1"/>
  <c r="C20" i="1"/>
  <c r="B19" i="1" l="1"/>
  <c r="B23" i="1"/>
  <c r="B27" i="1"/>
  <c r="B22" i="1"/>
  <c r="B24" i="1"/>
  <c r="B26" i="1"/>
  <c r="B28" i="1"/>
  <c r="B21" i="1"/>
  <c r="B25" i="1"/>
</calcChain>
</file>

<file path=xl/sharedStrings.xml><?xml version="1.0" encoding="utf-8"?>
<sst xmlns="http://schemas.openxmlformats.org/spreadsheetml/2006/main" count="29" uniqueCount="19">
  <si>
    <t xml:space="preserve">                     เดือนมิถุนายน พ.ศ. 2560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</si>
  <si>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</si>
  <si>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</si>
  <si>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</si>
  <si>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</si>
  <si>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</si>
  <si>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</si>
  <si>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</si>
  <si>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</si>
  <si>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</si>
  <si>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</si>
  <si>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ยอดรวม</t>
  </si>
  <si>
    <t>จำนวน (คน)</t>
  </si>
  <si>
    <t>หญิง</t>
  </si>
  <si>
    <t>ชาย</t>
  </si>
  <si>
    <t>รวม</t>
  </si>
  <si>
    <t>สถานภาพแรงงาน</t>
  </si>
  <si>
    <t xml:space="preserve">                เดือนมิถุนายน พ.ศ. 2560</t>
  </si>
  <si>
    <t xml:space="preserve">ตารางที่ 1   จำนวน และร้อยละของประชากรอายุ 15 ปีขึ้นไป จำแนกตามสถานภาพแรงงาน 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</si>
</sst>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_-* #,##0.0_-;\-* #,##0.0_-;_-* &quot;-&quot;_-;_-@_-"/>
    <numFmt numFmtId="189" formatCode="_-#,##0.0_-;\-#,##0.0_-;_-&quot;-&quot;_-;_-@_-"/>
  </numFmts>
  <fonts count="6" x14ac:knownFonts="1">
    <font>
      <sz val="14"/>
      <name val="Cordia New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UPC"/>
      <family val="2"/>
      <charset val="222"/>
    </font>
    <font>
      <b/>
      <sz val="18"/>
      <name val="TH SarabunPSK"/>
      <family val="2"/>
    </font>
    <font>
      <b/>
      <sz val="18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87" fontId="5" fillId="0" borderId="0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/>
    <xf numFmtId="3" fontId="2" fillId="0" borderId="0" xfId="0" applyNumberFormat="1" applyFont="1"/>
    <xf numFmtId="3" fontId="1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/>
    <xf numFmtId="189" fontId="2" fillId="0" borderId="0" xfId="0" applyNumberFormat="1" applyFont="1" applyBorder="1" applyAlignment="1">
      <alignment horizontal="right"/>
    </xf>
    <xf numFmtId="189" fontId="2" fillId="0" borderId="0" xfId="0" applyNumberFormat="1" applyFont="1" applyFill="1" applyBorder="1" applyAlignment="1">
      <alignment horizontal="right"/>
    </xf>
    <xf numFmtId="188" fontId="2" fillId="0" borderId="0" xfId="0" applyNumberFormat="1" applyFont="1" applyAlignment="1">
      <alignment horizontal="center" vertical="center"/>
    </xf>
    <xf numFmtId="3" fontId="2" fillId="0" borderId="0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0" fontId="4" fillId="0" borderId="0" xfId="0" applyFont="1"/>
    <xf numFmtId="0" fontId="1" fillId="0" borderId="0" xfId="0" applyFont="1" applyBorder="1"/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87" fontId="1" fillId="0" borderId="0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"/>
  <sheetViews>
    <sheetView showGridLines="0" tabSelected="1" view="pageBreakPreview" topLeftCell="A25" zoomScale="110" zoomScaleNormal="90" zoomScaleSheetLayoutView="110" workbookViewId="0">
      <selection activeCell="C28" sqref="C28"/>
    </sheetView>
  </sheetViews>
  <sheetFormatPr defaultRowHeight="24" customHeight="1" x14ac:dyDescent="0.35"/>
  <cols>
    <col min="1" max="1" width="31.5703125" style="1" customWidth="1"/>
    <col min="2" max="4" width="22.7109375" style="1" customWidth="1"/>
    <col min="5" max="5" width="9.140625" style="1"/>
    <col min="6" max="8" width="9.5703125" style="1" bestFit="1" customWidth="1"/>
    <col min="9" max="16384" width="9.140625" style="1"/>
  </cols>
  <sheetData>
    <row r="1" spans="1:10" ht="23.25" x14ac:dyDescent="0.35">
      <c r="A1" s="35" t="s">
        <v>18</v>
      </c>
    </row>
    <row r="2" spans="1:10" ht="23.25" x14ac:dyDescent="0.35">
      <c r="A2" s="30" t="s">
        <v>17</v>
      </c>
    </row>
    <row r="3" spans="1:10" ht="8.1" customHeight="1" x14ac:dyDescent="0.35">
      <c r="A3" s="34"/>
      <c r="B3" s="34"/>
      <c r="C3" s="34"/>
      <c r="D3" s="34"/>
    </row>
    <row r="4" spans="1:10" s="30" customFormat="1" ht="30" customHeight="1" x14ac:dyDescent="0.35">
      <c r="A4" s="33" t="s">
        <v>16</v>
      </c>
      <c r="B4" s="32" t="s">
        <v>15</v>
      </c>
      <c r="C4" s="32" t="s">
        <v>14</v>
      </c>
      <c r="D4" s="32" t="s">
        <v>13</v>
      </c>
    </row>
    <row r="5" spans="1:10" s="30" customFormat="1" ht="23.25" x14ac:dyDescent="0.35">
      <c r="A5" s="1"/>
      <c r="B5" s="36" t="s">
        <v>12</v>
      </c>
      <c r="C5" s="36"/>
      <c r="D5" s="36"/>
      <c r="E5" s="31"/>
    </row>
    <row r="6" spans="1:10" s="11" customFormat="1" ht="6" customHeight="1" x14ac:dyDescent="0.35">
      <c r="A6" s="14"/>
      <c r="C6" s="29"/>
      <c r="D6" s="29"/>
      <c r="E6" s="18"/>
    </row>
    <row r="7" spans="1:10" s="11" customFormat="1" ht="23.25" x14ac:dyDescent="0.35">
      <c r="A7" s="14" t="s">
        <v>11</v>
      </c>
      <c r="B7" s="29">
        <f>C7+D7</f>
        <v>443967</v>
      </c>
      <c r="C7" s="20">
        <f>C8+C13</f>
        <v>218945</v>
      </c>
      <c r="D7" s="20">
        <f>D8+D13</f>
        <v>225022</v>
      </c>
      <c r="E7" s="20"/>
      <c r="F7" s="28"/>
      <c r="G7" s="28"/>
      <c r="H7" s="28"/>
      <c r="I7" s="28"/>
      <c r="J7" s="28"/>
    </row>
    <row r="8" spans="1:10" s="11" customFormat="1" ht="23.25" x14ac:dyDescent="0.35">
      <c r="A8" s="11" t="s">
        <v>10</v>
      </c>
      <c r="B8" s="20">
        <f>B9+B12</f>
        <v>307414</v>
      </c>
      <c r="C8" s="20">
        <f>C9+C12</f>
        <v>168899</v>
      </c>
      <c r="D8" s="20">
        <f>D9+D12</f>
        <v>138515</v>
      </c>
      <c r="E8" s="20"/>
      <c r="F8" s="28"/>
      <c r="G8" s="28"/>
      <c r="H8" s="28"/>
      <c r="I8" s="28"/>
      <c r="J8" s="28"/>
    </row>
    <row r="9" spans="1:10" s="7" customFormat="1" ht="23.25" x14ac:dyDescent="0.35">
      <c r="A9" s="7" t="s">
        <v>9</v>
      </c>
      <c r="B9" s="27">
        <f>B10+B11</f>
        <v>307414</v>
      </c>
      <c r="C9" s="27">
        <f>C10+C11</f>
        <v>168899</v>
      </c>
      <c r="D9" s="27">
        <f>D10+D11</f>
        <v>138515</v>
      </c>
      <c r="E9" s="18"/>
      <c r="F9" s="26"/>
      <c r="G9" s="26"/>
      <c r="H9" s="26"/>
      <c r="I9" s="26"/>
      <c r="J9" s="26"/>
    </row>
    <row r="10" spans="1:10" s="7" customFormat="1" ht="23.25" x14ac:dyDescent="0.35">
      <c r="A10" s="7" t="s">
        <v>8</v>
      </c>
      <c r="B10" s="17">
        <f t="shared" ref="B10:B16" si="0">C10+D10</f>
        <v>306931</v>
      </c>
      <c r="C10" s="15">
        <v>168416</v>
      </c>
      <c r="D10" s="15">
        <v>138515</v>
      </c>
      <c r="E10" s="18"/>
    </row>
    <row r="11" spans="1:10" s="7" customFormat="1" ht="23.25" x14ac:dyDescent="0.35">
      <c r="A11" s="7" t="s">
        <v>7</v>
      </c>
      <c r="B11" s="17">
        <f t="shared" si="0"/>
        <v>483</v>
      </c>
      <c r="C11" s="25">
        <v>483</v>
      </c>
      <c r="D11" s="23">
        <v>0</v>
      </c>
      <c r="E11" s="18"/>
    </row>
    <row r="12" spans="1:10" s="7" customFormat="1" ht="23.25" x14ac:dyDescent="0.35">
      <c r="A12" s="7" t="s">
        <v>6</v>
      </c>
      <c r="B12" s="24">
        <f t="shared" si="0"/>
        <v>0</v>
      </c>
      <c r="C12" s="23">
        <v>0</v>
      </c>
      <c r="D12" s="23">
        <v>0</v>
      </c>
      <c r="E12" s="22"/>
    </row>
    <row r="13" spans="1:10" s="11" customFormat="1" ht="23.25" x14ac:dyDescent="0.35">
      <c r="A13" s="11" t="s">
        <v>5</v>
      </c>
      <c r="B13" s="21">
        <f t="shared" si="0"/>
        <v>136553</v>
      </c>
      <c r="C13" s="20">
        <f>SUM(C14:C16)</f>
        <v>50046</v>
      </c>
      <c r="D13" s="20">
        <f>SUM(D14:D16)</f>
        <v>86507</v>
      </c>
      <c r="E13" s="20"/>
      <c r="F13" s="19"/>
    </row>
    <row r="14" spans="1:10" s="7" customFormat="1" ht="23.25" x14ac:dyDescent="0.35">
      <c r="A14" s="7" t="s">
        <v>4</v>
      </c>
      <c r="B14" s="17">
        <f t="shared" si="0"/>
        <v>28388</v>
      </c>
      <c r="C14" s="15">
        <v>378</v>
      </c>
      <c r="D14" s="15">
        <v>28010</v>
      </c>
      <c r="E14" s="18"/>
    </row>
    <row r="15" spans="1:10" s="7" customFormat="1" ht="23.25" x14ac:dyDescent="0.35">
      <c r="A15" s="7" t="s">
        <v>3</v>
      </c>
      <c r="B15" s="17">
        <f t="shared" si="0"/>
        <v>31524</v>
      </c>
      <c r="C15" s="15">
        <v>13871</v>
      </c>
      <c r="D15" s="15">
        <v>17653</v>
      </c>
      <c r="E15" s="18"/>
    </row>
    <row r="16" spans="1:10" s="7" customFormat="1" ht="23.25" x14ac:dyDescent="0.35">
      <c r="A16" s="10" t="s">
        <v>2</v>
      </c>
      <c r="B16" s="17">
        <f t="shared" si="0"/>
        <v>76641</v>
      </c>
      <c r="C16" s="16">
        <v>35797</v>
      </c>
      <c r="D16" s="15">
        <v>40844</v>
      </c>
    </row>
    <row r="17" spans="1:8" s="7" customFormat="1" ht="23.25" x14ac:dyDescent="0.35">
      <c r="A17" s="1"/>
      <c r="B17" s="37"/>
      <c r="C17" s="37"/>
      <c r="D17" s="37"/>
    </row>
    <row r="18" spans="1:8" s="11" customFormat="1" ht="6" customHeight="1" x14ac:dyDescent="0.5">
      <c r="A18" s="14"/>
      <c r="B18" s="12"/>
      <c r="C18" s="12"/>
      <c r="D18" s="12"/>
      <c r="F18" s="8"/>
    </row>
    <row r="19" spans="1:8" s="11" customFormat="1" ht="23.25" x14ac:dyDescent="0.5">
      <c r="A19" s="14" t="s">
        <v>11</v>
      </c>
      <c r="B19" s="12">
        <f t="shared" ref="B19:B28" si="1">B7/$B$7*100</f>
        <v>100</v>
      </c>
      <c r="C19" s="12">
        <f t="shared" ref="C19:C27" si="2">C7/$C$7*100</f>
        <v>100</v>
      </c>
      <c r="D19" s="12">
        <f t="shared" ref="D19:D28" si="3">D7/$D$7*100</f>
        <v>100</v>
      </c>
      <c r="F19" s="8"/>
      <c r="G19" s="8"/>
      <c r="H19" s="8"/>
    </row>
    <row r="20" spans="1:8" s="11" customFormat="1" ht="23.25" x14ac:dyDescent="0.5">
      <c r="A20" s="11" t="s">
        <v>10</v>
      </c>
      <c r="B20" s="12">
        <f t="shared" si="1"/>
        <v>69.242533791925979</v>
      </c>
      <c r="C20" s="12">
        <f t="shared" si="2"/>
        <v>77.142204663271599</v>
      </c>
      <c r="D20" s="12">
        <f t="shared" si="3"/>
        <v>61.556203393445976</v>
      </c>
      <c r="F20" s="8"/>
      <c r="G20" s="8"/>
      <c r="H20" s="8"/>
    </row>
    <row r="21" spans="1:8" s="11" customFormat="1" ht="23.25" x14ac:dyDescent="0.5">
      <c r="A21" s="7" t="s">
        <v>9</v>
      </c>
      <c r="B21" s="9">
        <f t="shared" si="1"/>
        <v>69.242533791925979</v>
      </c>
      <c r="C21" s="9">
        <f t="shared" si="2"/>
        <v>77.142204663271599</v>
      </c>
      <c r="D21" s="9">
        <f t="shared" si="3"/>
        <v>61.556203393445976</v>
      </c>
      <c r="F21" s="8"/>
      <c r="G21" s="8"/>
      <c r="H21" s="8"/>
    </row>
    <row r="22" spans="1:8" s="7" customFormat="1" ht="23.25" x14ac:dyDescent="0.5">
      <c r="A22" s="7" t="s">
        <v>8</v>
      </c>
      <c r="B22" s="9">
        <f t="shared" si="1"/>
        <v>69.133741922259986</v>
      </c>
      <c r="C22" s="9">
        <f t="shared" si="2"/>
        <v>76.921601315398846</v>
      </c>
      <c r="D22" s="9">
        <f t="shared" si="3"/>
        <v>61.556203393445976</v>
      </c>
      <c r="F22" s="8"/>
      <c r="G22" s="8"/>
      <c r="H22" s="8"/>
    </row>
    <row r="23" spans="1:8" s="7" customFormat="1" ht="23.25" x14ac:dyDescent="0.5">
      <c r="A23" s="7" t="s">
        <v>7</v>
      </c>
      <c r="B23" s="9">
        <f t="shared" si="1"/>
        <v>0.10879186966598869</v>
      </c>
      <c r="C23" s="9">
        <f t="shared" si="2"/>
        <v>0.22060334787275343</v>
      </c>
      <c r="D23" s="13">
        <f t="shared" si="3"/>
        <v>0</v>
      </c>
      <c r="F23" s="8"/>
      <c r="G23" s="8"/>
      <c r="H23" s="8"/>
    </row>
    <row r="24" spans="1:8" s="7" customFormat="1" ht="23.25" x14ac:dyDescent="0.5">
      <c r="A24" s="7" t="s">
        <v>6</v>
      </c>
      <c r="B24" s="13">
        <f t="shared" si="1"/>
        <v>0</v>
      </c>
      <c r="C24" s="13">
        <f t="shared" si="2"/>
        <v>0</v>
      </c>
      <c r="D24" s="13">
        <f t="shared" si="3"/>
        <v>0</v>
      </c>
      <c r="F24" s="8"/>
      <c r="G24" s="8"/>
      <c r="H24" s="8"/>
    </row>
    <row r="25" spans="1:8" s="11" customFormat="1" ht="23.25" x14ac:dyDescent="0.5">
      <c r="A25" s="11" t="s">
        <v>5</v>
      </c>
      <c r="B25" s="12">
        <f t="shared" si="1"/>
        <v>30.757466208074025</v>
      </c>
      <c r="C25" s="12">
        <f t="shared" si="2"/>
        <v>22.857795336728401</v>
      </c>
      <c r="D25" s="12">
        <f t="shared" si="3"/>
        <v>38.443796606554024</v>
      </c>
      <c r="F25" s="8"/>
      <c r="G25" s="8"/>
      <c r="H25" s="8"/>
    </row>
    <row r="26" spans="1:8" s="7" customFormat="1" ht="23.25" x14ac:dyDescent="0.5">
      <c r="A26" s="7" t="s">
        <v>4</v>
      </c>
      <c r="B26" s="9">
        <f t="shared" si="1"/>
        <v>6.3941689359794758</v>
      </c>
      <c r="C26" s="9">
        <f t="shared" si="2"/>
        <v>0.17264609833519834</v>
      </c>
      <c r="D26" s="9">
        <f t="shared" si="3"/>
        <v>12.44767178320342</v>
      </c>
      <c r="F26" s="8"/>
      <c r="G26" s="8"/>
      <c r="H26" s="8"/>
    </row>
    <row r="27" spans="1:8" s="7" customFormat="1" ht="23.25" x14ac:dyDescent="0.5">
      <c r="A27" s="7" t="s">
        <v>3</v>
      </c>
      <c r="B27" s="9">
        <f t="shared" si="1"/>
        <v>7.1005277419267649</v>
      </c>
      <c r="C27" s="9">
        <f t="shared" si="2"/>
        <v>6.3353810317659685</v>
      </c>
      <c r="D27" s="9">
        <f t="shared" si="3"/>
        <v>7.8450107100639048</v>
      </c>
      <c r="F27" s="8"/>
      <c r="G27" s="8"/>
      <c r="H27" s="8"/>
    </row>
    <row r="28" spans="1:8" s="7" customFormat="1" ht="23.25" x14ac:dyDescent="0.5">
      <c r="A28" s="10" t="s">
        <v>2</v>
      </c>
      <c r="B28" s="9">
        <f t="shared" si="1"/>
        <v>17.26276953016778</v>
      </c>
      <c r="C28" s="38">
        <v>16.399999999999999</v>
      </c>
      <c r="D28" s="9">
        <f t="shared" si="3"/>
        <v>18.151114113286702</v>
      </c>
      <c r="F28" s="8"/>
      <c r="G28" s="8"/>
      <c r="H28" s="8"/>
    </row>
    <row r="29" spans="1:8" ht="6.75" customHeight="1" x14ac:dyDescent="0.35">
      <c r="A29" s="6"/>
      <c r="B29" s="5"/>
      <c r="C29" s="5"/>
      <c r="D29" s="5"/>
    </row>
    <row r="30" spans="1:8" s="4" customFormat="1" ht="30.75" customHeight="1" x14ac:dyDescent="0.5">
      <c r="A30" s="4" t="s">
        <v>1</v>
      </c>
    </row>
    <row r="31" spans="1:8" s="4" customFormat="1" ht="27" customHeight="1" x14ac:dyDescent="0.5">
      <c r="A31" s="4" t="s">
        <v>0</v>
      </c>
    </row>
    <row r="32" spans="1:8" ht="23.25" x14ac:dyDescent="0.35">
      <c r="B32" s="2"/>
      <c r="C32" s="2"/>
      <c r="D32" s="2"/>
    </row>
    <row r="33" spans="2:4" ht="24" customHeight="1" x14ac:dyDescent="0.35">
      <c r="B33" s="3"/>
      <c r="C33" s="3"/>
      <c r="D33" s="3"/>
    </row>
    <row r="34" spans="2:4" ht="24" customHeight="1" x14ac:dyDescent="0.35">
      <c r="B34" s="2"/>
      <c r="C34" s="2"/>
      <c r="D34" s="2"/>
    </row>
    <row r="35" spans="2:4" ht="24" customHeight="1" x14ac:dyDescent="0.35">
      <c r="B35" s="2"/>
      <c r="C35" s="2"/>
      <c r="D35" s="2"/>
    </row>
    <row r="36" spans="2:4" ht="24" customHeight="1" x14ac:dyDescent="0.35">
      <c r="B36" s="2"/>
      <c r="C36" s="2"/>
      <c r="D36" s="2"/>
    </row>
    <row r="37" spans="2:4" ht="24" customHeight="1" x14ac:dyDescent="0.35">
      <c r="B37" s="2"/>
      <c r="C37" s="2"/>
      <c r="D37" s="2"/>
    </row>
    <row r="38" spans="2:4" ht="24" customHeight="1" x14ac:dyDescent="0.35">
      <c r="B38" s="2"/>
      <c r="C38" s="2"/>
      <c r="D38" s="2"/>
    </row>
    <row r="39" spans="2:4" ht="24" customHeight="1" x14ac:dyDescent="0.35">
      <c r="B39" s="2"/>
      <c r="C39" s="2"/>
      <c r="D39" s="2"/>
    </row>
    <row r="40" spans="2:4" ht="24" customHeight="1" x14ac:dyDescent="0.35">
      <c r="B40" s="2"/>
      <c r="C40" s="2"/>
      <c r="D40" s="2"/>
    </row>
    <row r="41" spans="2:4" ht="24" customHeight="1" x14ac:dyDescent="0.35">
      <c r="B41" s="2"/>
      <c r="C41" s="2"/>
      <c r="D41" s="2"/>
    </row>
    <row r="42" spans="2:4" ht="24" customHeight="1" x14ac:dyDescent="0.35">
      <c r="B42" s="2"/>
      <c r="C42" s="2"/>
      <c r="D42" s="2"/>
    </row>
    <row r="43" spans="2:4" ht="24" customHeight="1" x14ac:dyDescent="0.35">
      <c r="B43" s="2"/>
      <c r="C43" s="2"/>
      <c r="D43" s="2"/>
    </row>
  </sheetData>
  <mergeCells count="2">
    <mergeCell ref="B5:D5"/>
    <mergeCell ref="B17:D17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tab01</vt:lpstr>
      <vt:lpstr>'tab01'!Print_Area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2017-10-11T09:11:29Z</dcterms:created>
  <dcterms:modified xsi:type="dcterms:W3CDTF">2017-10-11T09:44:06Z</dcterms:modified>
</cp:coreProperties>
</file>