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2.Mappingรายเดือน\6.ส.ค.60yes\"/>
    </mc:Choice>
  </mc:AlternateContent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ตารางที่1!$A$1:$D$30</definedName>
  </definedNames>
  <calcPr calcId="162913"/>
  <fileRecoveryPr autoRecover="0"/>
</workbook>
</file>

<file path=xl/calcChain.xml><?xml version="1.0" encoding="utf-8"?>
<calcChain xmlns="http://schemas.openxmlformats.org/spreadsheetml/2006/main">
  <c r="B12" i="7" l="1"/>
  <c r="B11" i="7"/>
  <c r="D9" i="7" l="1"/>
  <c r="C9" i="7"/>
  <c r="D13" i="7"/>
  <c r="C13" i="7"/>
  <c r="B10" i="7"/>
  <c r="B14" i="7"/>
  <c r="B16" i="7"/>
  <c r="B15" i="7"/>
  <c r="D8" i="7" l="1"/>
  <c r="D7" i="7" s="1"/>
  <c r="C8" i="7"/>
  <c r="C7" i="7" s="1"/>
  <c r="B9" i="7"/>
  <c r="B13" i="7"/>
  <c r="C23" i="7" l="1"/>
  <c r="C24" i="7"/>
  <c r="C27" i="7"/>
  <c r="D23" i="7"/>
  <c r="D24" i="7"/>
  <c r="D26" i="7"/>
  <c r="D22" i="7"/>
  <c r="D27" i="7"/>
  <c r="D28" i="7"/>
  <c r="C26" i="7"/>
  <c r="C22" i="7"/>
  <c r="B8" i="7"/>
  <c r="B7" i="7"/>
  <c r="B27" i="7" l="1"/>
  <c r="B23" i="7"/>
  <c r="B24" i="7"/>
  <c r="D20" i="7"/>
  <c r="C21" i="7"/>
  <c r="C20" i="7" s="1"/>
  <c r="B22" i="7"/>
  <c r="C25" i="7"/>
  <c r="D25" i="7"/>
  <c r="B28" i="7"/>
  <c r="B25" i="7" l="1"/>
  <c r="B21" i="7"/>
  <c r="B20" i="7" s="1"/>
</calcChain>
</file>

<file path=xl/sharedStrings.xml><?xml version="1.0" encoding="utf-8"?>
<sst xmlns="http://schemas.openxmlformats.org/spreadsheetml/2006/main" count="29" uniqueCount="19">
  <si>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</si>
  <si>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</si>
  <si>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</si>
  <si>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</si>
  <si>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</si>
  <si>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</si>
  <si>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</si>
  <si>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</si>
  <si>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</si>
  <si>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</si>
  <si>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</si>
  <si>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</si>
  <si>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</si>
  <si>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</si>
  <si>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</si>
  <si>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</si>
  <si>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ตารางที่ 1   จำนวน และร้อยละของประชากรอายุ 15 ปีขึ้นไป จำแนกตามสถานภาพแรงงาน และเพศ</t>
  </si>
  <si>
    <t xml:space="preserve">                 เดือนสิงหาคม พ.ศ. 2560</t>
  </si>
  <si>
    <t>แหล่งที่มา  :  สรุปผลการสำรวจโครงการสำรวจภาวะการทำงานของประชากรจังหวัดเลย เดือนสิงหาคม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</si>
</sst>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#,##0.0_-;\-#,##0.0_-;_-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5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41" fontId="5" fillId="0" borderId="0" xfId="0" applyNumberFormat="1" applyFont="1" applyBorder="1" applyAlignment="1">
      <alignment horizontal="right" wrapText="1"/>
    </xf>
    <xf numFmtId="188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2" xfId="0" applyFont="1" applyBorder="1"/>
    <xf numFmtId="0" fontId="6" fillId="0" borderId="2" xfId="0" applyFont="1" applyBorder="1"/>
    <xf numFmtId="0" fontId="7" fillId="0" borderId="0" xfId="0" applyFont="1" applyBorder="1"/>
    <xf numFmtId="0" fontId="6" fillId="0" borderId="0" xfId="0" applyFont="1"/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9"/>
  <sheetViews>
    <sheetView showGridLines="0" tabSelected="1" view="pageBreakPreview" zoomScaleNormal="90" zoomScaleSheetLayoutView="100" workbookViewId="0">
      <selection activeCell="A31" sqref="A31"/>
    </sheetView>
  </sheetViews>
  <sheetFormatPr defaultRowHeight="24" customHeight="1" x14ac:dyDescent="0.35"/>
  <cols>
    <col min="1" max="1" width="31.5703125" style="2" customWidth="1"/>
    <col min="2" max="4" width="22.7109375" style="2" customWidth="1"/>
    <col min="5" max="16384" width="9.140625" style="2"/>
  </cols>
  <sheetData>
    <row r="1" spans="1:7" ht="23.25" x14ac:dyDescent="0.35">
      <c r="A1" s="1" t="s">
        <v>16</v>
      </c>
    </row>
    <row r="2" spans="1:7" ht="23.25" x14ac:dyDescent="0.35">
      <c r="A2" s="1" t="s">
        <v>17</v>
      </c>
      <c r="B2" s="3"/>
      <c r="C2" s="3"/>
      <c r="D2" s="3"/>
    </row>
    <row r="3" spans="1:7" ht="8.1" customHeight="1" x14ac:dyDescent="0.35">
      <c r="B3" s="3"/>
      <c r="C3" s="3"/>
      <c r="D3" s="3"/>
    </row>
    <row r="4" spans="1:7" s="6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7" s="6" customFormat="1" ht="23.25" x14ac:dyDescent="0.35">
      <c r="A5" s="2"/>
      <c r="B5" s="7" t="s">
        <v>15</v>
      </c>
      <c r="C5" s="7"/>
      <c r="D5" s="7"/>
      <c r="E5" s="8"/>
    </row>
    <row r="6" spans="1:7" s="10" customFormat="1" ht="6" customHeight="1" x14ac:dyDescent="0.35">
      <c r="A6" s="9"/>
      <c r="C6" s="11"/>
      <c r="D6" s="11"/>
      <c r="E6" s="12"/>
    </row>
    <row r="7" spans="1:7" s="10" customFormat="1" ht="23.25" x14ac:dyDescent="0.35">
      <c r="A7" s="9" t="s">
        <v>4</v>
      </c>
      <c r="B7" s="11">
        <f>C7+D7</f>
        <v>444129</v>
      </c>
      <c r="C7" s="13">
        <f>C8+C13</f>
        <v>219017</v>
      </c>
      <c r="D7" s="13">
        <f>D8+D13</f>
        <v>225112</v>
      </c>
      <c r="E7" s="13"/>
      <c r="F7" s="14"/>
      <c r="G7" s="14"/>
    </row>
    <row r="8" spans="1:7" s="10" customFormat="1" ht="23.25" x14ac:dyDescent="0.35">
      <c r="A8" s="10" t="s">
        <v>5</v>
      </c>
      <c r="B8" s="13">
        <f>B9+B12</f>
        <v>297765</v>
      </c>
      <c r="C8" s="13">
        <f>C9+C12</f>
        <v>166387</v>
      </c>
      <c r="D8" s="13">
        <f>D9+D12</f>
        <v>131378</v>
      </c>
      <c r="E8" s="13"/>
      <c r="F8" s="14"/>
      <c r="G8" s="14"/>
    </row>
    <row r="9" spans="1:7" s="15" customFormat="1" ht="23.25" x14ac:dyDescent="0.35">
      <c r="A9" s="15" t="s">
        <v>7</v>
      </c>
      <c r="B9" s="16">
        <f>B10+B11</f>
        <v>297256</v>
      </c>
      <c r="C9" s="16">
        <f>C10+C11</f>
        <v>166166</v>
      </c>
      <c r="D9" s="16">
        <f>D10+D11</f>
        <v>131090</v>
      </c>
      <c r="E9" s="12"/>
      <c r="F9" s="17"/>
      <c r="G9" s="17"/>
    </row>
    <row r="10" spans="1:7" s="15" customFormat="1" ht="23.25" x14ac:dyDescent="0.35">
      <c r="A10" s="15" t="s">
        <v>8</v>
      </c>
      <c r="B10" s="18">
        <f t="shared" ref="B10:B16" si="0">C10+D10</f>
        <v>295967</v>
      </c>
      <c r="C10" s="19">
        <v>165263</v>
      </c>
      <c r="D10" s="19">
        <v>130704</v>
      </c>
      <c r="E10" s="12"/>
    </row>
    <row r="11" spans="1:7" s="15" customFormat="1" ht="23.25" x14ac:dyDescent="0.35">
      <c r="A11" s="15" t="s">
        <v>9</v>
      </c>
      <c r="B11" s="20">
        <f t="shared" si="0"/>
        <v>1289</v>
      </c>
      <c r="C11" s="21">
        <v>903</v>
      </c>
      <c r="D11" s="21">
        <v>386</v>
      </c>
      <c r="E11" s="12"/>
    </row>
    <row r="12" spans="1:7" s="15" customFormat="1" ht="23.25" x14ac:dyDescent="0.35">
      <c r="A12" s="15" t="s">
        <v>13</v>
      </c>
      <c r="B12" s="20">
        <f t="shared" si="0"/>
        <v>509</v>
      </c>
      <c r="C12" s="21">
        <v>221</v>
      </c>
      <c r="D12" s="21">
        <v>288</v>
      </c>
      <c r="E12" s="22"/>
    </row>
    <row r="13" spans="1:7" s="10" customFormat="1" ht="23.25" x14ac:dyDescent="0.35">
      <c r="A13" s="10" t="s">
        <v>6</v>
      </c>
      <c r="B13" s="11">
        <f>C13+D13</f>
        <v>146364</v>
      </c>
      <c r="C13" s="13">
        <f>SUM(C14:C16)</f>
        <v>52630</v>
      </c>
      <c r="D13" s="13">
        <f>SUM(D14:D16)</f>
        <v>93734</v>
      </c>
      <c r="E13" s="13"/>
    </row>
    <row r="14" spans="1:7" s="15" customFormat="1" ht="23.25" x14ac:dyDescent="0.35">
      <c r="A14" s="15" t="s">
        <v>10</v>
      </c>
      <c r="B14" s="20">
        <f t="shared" si="0"/>
        <v>31239</v>
      </c>
      <c r="C14" s="17">
        <v>248</v>
      </c>
      <c r="D14" s="17">
        <v>30991</v>
      </c>
      <c r="E14" s="12"/>
    </row>
    <row r="15" spans="1:7" s="15" customFormat="1" ht="23.25" x14ac:dyDescent="0.35">
      <c r="A15" s="15" t="s">
        <v>11</v>
      </c>
      <c r="B15" s="20">
        <f t="shared" si="0"/>
        <v>32045</v>
      </c>
      <c r="C15" s="17">
        <v>13936</v>
      </c>
      <c r="D15" s="17">
        <v>18109</v>
      </c>
      <c r="E15" s="12"/>
    </row>
    <row r="16" spans="1:7" s="15" customFormat="1" ht="23.25" x14ac:dyDescent="0.35">
      <c r="A16" s="23" t="s">
        <v>12</v>
      </c>
      <c r="B16" s="20">
        <f t="shared" si="0"/>
        <v>83080</v>
      </c>
      <c r="C16" s="17">
        <v>38446</v>
      </c>
      <c r="D16" s="17">
        <v>44634</v>
      </c>
    </row>
    <row r="17" spans="1:4" s="15" customFormat="1" ht="23.25" x14ac:dyDescent="0.35">
      <c r="A17" s="2"/>
      <c r="B17" s="24" t="s">
        <v>14</v>
      </c>
      <c r="C17" s="24"/>
      <c r="D17" s="24"/>
    </row>
    <row r="18" spans="1:4" s="10" customFormat="1" ht="6" customHeight="1" x14ac:dyDescent="0.5">
      <c r="A18" s="9"/>
      <c r="B18" s="25"/>
      <c r="C18" s="25"/>
      <c r="D18" s="25"/>
    </row>
    <row r="19" spans="1:4" s="10" customFormat="1" ht="23.25" x14ac:dyDescent="0.5">
      <c r="A19" s="9" t="s">
        <v>4</v>
      </c>
      <c r="B19" s="26">
        <v>100</v>
      </c>
      <c r="C19" s="26">
        <v>100</v>
      </c>
      <c r="D19" s="26">
        <v>100</v>
      </c>
    </row>
    <row r="20" spans="1:4" s="10" customFormat="1" ht="23.25" x14ac:dyDescent="0.5">
      <c r="A20" s="10" t="s">
        <v>5</v>
      </c>
      <c r="B20" s="26">
        <f t="shared" ref="B20:D20" si="1">B21+B24</f>
        <v>66.984709982910388</v>
      </c>
      <c r="C20" s="26">
        <f t="shared" si="1"/>
        <v>75.969901879762773</v>
      </c>
      <c r="D20" s="26">
        <f t="shared" si="1"/>
        <v>58.427936316144852</v>
      </c>
    </row>
    <row r="21" spans="1:4" s="10" customFormat="1" ht="23.25" x14ac:dyDescent="0.5">
      <c r="A21" s="15" t="s">
        <v>7</v>
      </c>
      <c r="B21" s="27">
        <f t="shared" ref="B21:C21" si="2">B22+B23</f>
        <v>66.890103641059255</v>
      </c>
      <c r="C21" s="27">
        <f t="shared" si="2"/>
        <v>75.868996470593615</v>
      </c>
      <c r="D21" s="27">
        <v>58.3</v>
      </c>
    </row>
    <row r="22" spans="1:4" s="15" customFormat="1" ht="23.25" x14ac:dyDescent="0.5">
      <c r="A22" s="15" t="s">
        <v>8</v>
      </c>
      <c r="B22" s="28">
        <f>B10/$B$7*100-0.02</f>
        <v>66.619872649613072</v>
      </c>
      <c r="C22" s="28">
        <f>C10/$C$7*100</f>
        <v>75.456699708241828</v>
      </c>
      <c r="D22" s="28">
        <f>D10/$D$7*100</f>
        <v>58.061764810405492</v>
      </c>
    </row>
    <row r="23" spans="1:4" s="15" customFormat="1" ht="23.25" x14ac:dyDescent="0.5">
      <c r="A23" s="15" t="s">
        <v>9</v>
      </c>
      <c r="B23" s="28">
        <f t="shared" ref="B23:B24" si="3">B11/$B$7*100-0.02</f>
        <v>0.2702309914461789</v>
      </c>
      <c r="C23" s="28">
        <f t="shared" ref="C23:C24" si="4">C11/$C$7*100</f>
        <v>0.41229676235178092</v>
      </c>
      <c r="D23" s="28">
        <f t="shared" ref="D23:D24" si="5">D11/$D$7*100</f>
        <v>0.17147020149969794</v>
      </c>
    </row>
    <row r="24" spans="1:4" s="15" customFormat="1" ht="23.25" x14ac:dyDescent="0.5">
      <c r="A24" s="15" t="s">
        <v>13</v>
      </c>
      <c r="B24" s="28">
        <f t="shared" si="3"/>
        <v>9.4606341851128845E-2</v>
      </c>
      <c r="C24" s="28">
        <f t="shared" si="4"/>
        <v>0.10090540916915125</v>
      </c>
      <c r="D24" s="28">
        <f t="shared" si="5"/>
        <v>0.12793631614485235</v>
      </c>
    </row>
    <row r="25" spans="1:4" s="10" customFormat="1" ht="23.25" x14ac:dyDescent="0.5">
      <c r="A25" s="10" t="s">
        <v>6</v>
      </c>
      <c r="B25" s="26">
        <f t="shared" ref="B25:D25" si="6">B26+B27+B28</f>
        <v>33.021522800807872</v>
      </c>
      <c r="C25" s="26">
        <f t="shared" si="6"/>
        <v>23.976209609299737</v>
      </c>
      <c r="D25" s="26">
        <f t="shared" si="6"/>
        <v>41.638828671949966</v>
      </c>
    </row>
    <row r="26" spans="1:4" s="15" customFormat="1" ht="23.25" x14ac:dyDescent="0.5">
      <c r="A26" s="15" t="s">
        <v>10</v>
      </c>
      <c r="B26" s="28">
        <v>7.1</v>
      </c>
      <c r="C26" s="28">
        <f>C14/$C$7*100</f>
        <v>0.11323321933913806</v>
      </c>
      <c r="D26" s="28">
        <f>D14/$D$7*100</f>
        <v>13.766924908489997</v>
      </c>
    </row>
    <row r="27" spans="1:4" s="15" customFormat="1" ht="23.25" x14ac:dyDescent="0.5">
      <c r="A27" s="15" t="s">
        <v>11</v>
      </c>
      <c r="B27" s="28">
        <f>B15/$B$7*100</f>
        <v>7.2152460208633071</v>
      </c>
      <c r="C27" s="28">
        <f>C15/$C$7*100</f>
        <v>6.3629763899605969</v>
      </c>
      <c r="D27" s="28">
        <f>D15/$D$7*100</f>
        <v>8.0444401009275381</v>
      </c>
    </row>
    <row r="28" spans="1:4" s="15" customFormat="1" ht="23.25" x14ac:dyDescent="0.5">
      <c r="A28" s="23" t="s">
        <v>12</v>
      </c>
      <c r="B28" s="28">
        <f>B16/$B$7*100</f>
        <v>18.706276779944567</v>
      </c>
      <c r="C28" s="28">
        <v>17.5</v>
      </c>
      <c r="D28" s="28">
        <f>D16/$D$7*100</f>
        <v>19.827463662532431</v>
      </c>
    </row>
    <row r="29" spans="1:4" ht="6.75" customHeight="1" x14ac:dyDescent="0.35">
      <c r="A29" s="29"/>
      <c r="B29" s="30"/>
      <c r="C29" s="30"/>
      <c r="D29" s="30"/>
    </row>
    <row r="30" spans="1:4" ht="24" customHeight="1" x14ac:dyDescent="0.35">
      <c r="A30" s="31" t="s">
        <v>18</v>
      </c>
      <c r="B30" s="32"/>
      <c r="C30" s="32"/>
      <c r="D30" s="32"/>
    </row>
    <row r="31" spans="1:4" ht="24" customHeight="1" x14ac:dyDescent="0.35">
      <c r="B31" s="32"/>
      <c r="C31" s="32"/>
      <c r="D31" s="32"/>
    </row>
    <row r="32" spans="1:4" ht="24" customHeight="1" x14ac:dyDescent="0.35">
      <c r="B32" s="32"/>
      <c r="C32" s="32"/>
      <c r="D32" s="32"/>
    </row>
    <row r="33" spans="2:4" ht="24" customHeight="1" x14ac:dyDescent="0.35">
      <c r="B33" s="32"/>
      <c r="C33" s="32"/>
      <c r="D33" s="32"/>
    </row>
    <row r="34" spans="2:4" ht="24" customHeight="1" x14ac:dyDescent="0.35">
      <c r="B34" s="32"/>
      <c r="C34" s="32"/>
      <c r="D34" s="32"/>
    </row>
    <row r="35" spans="2:4" ht="24" customHeight="1" x14ac:dyDescent="0.35">
      <c r="B35" s="32"/>
      <c r="C35" s="32"/>
      <c r="D35" s="32"/>
    </row>
    <row r="36" spans="2:4" ht="24" customHeight="1" x14ac:dyDescent="0.35">
      <c r="B36" s="32"/>
      <c r="C36" s="32"/>
      <c r="D36" s="32"/>
    </row>
    <row r="37" spans="2:4" ht="24" customHeight="1" x14ac:dyDescent="0.35">
      <c r="B37" s="32"/>
      <c r="C37" s="32"/>
      <c r="D37" s="32"/>
    </row>
    <row r="38" spans="2:4" ht="24" customHeight="1" x14ac:dyDescent="0.35">
      <c r="B38" s="32"/>
      <c r="C38" s="32"/>
      <c r="D38" s="32"/>
    </row>
    <row r="39" spans="2:4" ht="24" customHeight="1" x14ac:dyDescent="0.35">
      <c r="B39" s="32"/>
      <c r="C39" s="32"/>
      <c r="D39" s="3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  <ignoredErrors>
    <ignoredError sqref="B25: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2016-06-26T08:06:04Z</cp:lastPrinted>
  <dcterms:created xsi:type="dcterms:W3CDTF">2000-11-20T04:06:35Z</dcterms:created>
  <dcterms:modified xsi:type="dcterms:W3CDTF">2017-10-04T02:20:33Z</dcterms:modified>
</cp:coreProperties>
</file>