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20ทรัพยากรธรรมชาติ\"/>
    </mc:Choice>
  </mc:AlternateContent>
  <bookViews>
    <workbookView xWindow="0" yWindow="0" windowWidth="20490" windowHeight="7680"/>
  </bookViews>
  <sheets>
    <sheet name="T-20.6 (2 สถานีขึ้นไป) (2)" sheetId="30" r:id="rId1"/>
  </sheets>
  <definedNames>
    <definedName name="_xlnm.Print_Area" localSheetId="0">'T-20.6 (2 สถานีขึ้นไป) (2)'!$A$1:$AG$111</definedName>
  </definedNames>
  <calcPr calcId="162913"/>
</workbook>
</file>

<file path=xl/calcChain.xml><?xml version="1.0" encoding="utf-8"?>
<calcChain xmlns="http://schemas.openxmlformats.org/spreadsheetml/2006/main">
  <c r="L12" i="30" l="1"/>
  <c r="AB95" i="30" l="1"/>
  <c r="Z95" i="30"/>
  <c r="X95" i="30"/>
  <c r="V95" i="30"/>
  <c r="T95" i="30"/>
  <c r="R95" i="30"/>
  <c r="P95" i="30"/>
  <c r="N95" i="30"/>
  <c r="L95" i="30"/>
  <c r="J95" i="30"/>
  <c r="H95" i="30"/>
  <c r="F95" i="30"/>
  <c r="AB68" i="30"/>
  <c r="V68" i="30"/>
  <c r="T68" i="30"/>
  <c r="R68" i="30"/>
  <c r="P68" i="30"/>
  <c r="J68" i="30"/>
  <c r="H68" i="30"/>
  <c r="F68" i="30"/>
  <c r="Z68" i="30"/>
  <c r="X68" i="30"/>
  <c r="N68" i="30"/>
  <c r="L68" i="30"/>
  <c r="Z39" i="30"/>
  <c r="N39" i="30"/>
  <c r="X39" i="30"/>
  <c r="L39" i="30"/>
  <c r="AB39" i="30"/>
  <c r="V39" i="30"/>
  <c r="T39" i="30"/>
  <c r="R39" i="30"/>
  <c r="P39" i="30"/>
  <c r="J39" i="30"/>
  <c r="H39" i="30"/>
  <c r="F39" i="30"/>
  <c r="V12" i="30"/>
  <c r="T12" i="30"/>
  <c r="J12" i="30"/>
  <c r="H12" i="30"/>
  <c r="AB12" i="30"/>
  <c r="P12" i="30"/>
  <c r="Z12" i="30"/>
  <c r="N12" i="30"/>
  <c r="X12" i="30"/>
  <c r="R12" i="30"/>
  <c r="F12" i="30"/>
</calcChain>
</file>

<file path=xl/sharedStrings.xml><?xml version="1.0" encoding="utf-8"?>
<sst xmlns="http://schemas.openxmlformats.org/spreadsheetml/2006/main" count="306" uniqueCount="70">
  <si>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</si>
  <si>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</si>
  <si>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</si>
  <si>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</si>
  <si>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</si>
  <si>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</si>
  <si>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</si>
  <si>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</si>
  <si>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</si>
  <si>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</si>
  <si>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</si>
  <si>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</si>
  <si>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</si>
  <si>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</si>
  <si>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</si>
  <si>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</si>
  <si>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</si>
  <si>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</si>
  <si>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</si>
  <si>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</si>
  <si>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</si>
  <si>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</si>
  <si>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</si>
  <si>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</si>
  <si>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</si>
  <si>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</si>
  <si>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</si>
  <si>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</si>
  <si>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</si>
  <si>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</si>
  <si>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</si>
  <si>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</si>
  <si>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</si>
  <si>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</si>
  <si>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</si>
  <si>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</si>
  <si>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</si>
  <si>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</si>
  <si>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</si>
  <si>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</si>
  <si>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</si>
  <si>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</si>
  <si>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</si>
  <si>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</si>
  <si>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</si>
  <si>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</si>
  <si>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</si>
  <si>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</si>
  <si>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 _ _ _ _ _ _ _ _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</si>
  <si>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</si>
  <si>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</si>
  <si>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2558 (2015)</t>
  </si>
  <si>
    <t>2559 (2016)</t>
  </si>
  <si>
    <t>อุณหภูมิ และความกดอากาศ ณ สถานีตรวจอากาศ เป็นรายเดือน พ.ศ. 2558 - 2559</t>
  </si>
  <si>
    <t>Monthly Temperature and Atmospheric Pressure Data: 2015 - 2016</t>
  </si>
  <si>
    <t>สถานีตรวจอากาศสงขลา</t>
  </si>
  <si>
    <t>Songkhla Meteorological station</t>
  </si>
  <si>
    <t>สถานีตรวจอากาศ   ท่าอากาศยานหาดใหญ่</t>
  </si>
  <si>
    <t>Hatyai airport  Meteorological station</t>
  </si>
  <si>
    <t>อุณหภูมิ และความกดอากาศ ณ สถานีตรวจอากาศ เป็นรายเดือน พ.ศ. 2558 - 2559 (ต่อ)</t>
  </si>
  <si>
    <t>Monthly Temperature and Atmospheric Pressure Data: 2015 - 2016 (Cont.)</t>
  </si>
  <si>
    <t>ที่มา: ศูนย์อุตุนิยมวิทยาภาคใต้ฝั่งตะวันออกจังหวัดสงขลา</t>
  </si>
  <si>
    <t xml:space="preserve">Source: Southeastern Regional Meteorological Center </t>
  </si>
  <si>
    <t>สถานีตรวจอากาศคอหงส์</t>
  </si>
  <si>
    <t>Khohong Meteorological station</t>
  </si>
  <si>
    <t>สถานีตรวจอากาศสะเดา</t>
  </si>
  <si>
    <t>Sadao Meteorological station</t>
  </si>
  <si>
    <t xml:space="preserve">     ที่มา: ศูนย์อุตุนิยมวิทยาภาคใต้ฝั่งตะวันออกจังหวัดสงขลา</t>
  </si>
  <si>
    <t xml:space="preserve"> ที่มา: ศูนย์อุตุนิยมวิทยาภาคใต้ฝั่งตะวันออกจังหวัดสงขลา</t>
  </si>
  <si>
    <t xml:space="preserve">    ที่มา: ศูนย์อุตุนิยมวิทยาภาคใต้ฝั่งตะวันออกจังหวัดสงขลา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</si>
</sst>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#,##0.0_);\(#,##0.0\)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5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Border="1"/>
    <xf numFmtId="165" fontId="4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66" fontId="10" fillId="0" borderId="3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5" fillId="0" borderId="1" xfId="0" applyNumberFormat="1" applyFont="1" applyBorder="1"/>
    <xf numFmtId="165" fontId="5" fillId="0" borderId="5" xfId="0" applyNumberFormat="1" applyFont="1" applyBorder="1"/>
    <xf numFmtId="165" fontId="5" fillId="0" borderId="0" xfId="0" applyNumberFormat="1" applyFont="1" applyBorder="1"/>
    <xf numFmtId="165" fontId="10" fillId="0" borderId="3" xfId="0" applyNumberFormat="1" applyFont="1" applyBorder="1" applyAlignment="1" applyProtection="1">
      <alignment horizontal="center" vertical="center"/>
    </xf>
    <xf numFmtId="165" fontId="5" fillId="0" borderId="3" xfId="0" applyNumberFormat="1" applyFont="1" applyBorder="1"/>
    <xf numFmtId="165" fontId="5" fillId="0" borderId="4" xfId="0" applyNumberFormat="1" applyFont="1" applyBorder="1"/>
    <xf numFmtId="43" fontId="8" fillId="0" borderId="0" xfId="4" applyFont="1"/>
    <xf numFmtId="43" fontId="5" fillId="0" borderId="0" xfId="4" applyFont="1"/>
    <xf numFmtId="43" fontId="5" fillId="0" borderId="1" xfId="4" applyFont="1" applyBorder="1" applyAlignment="1">
      <alignment horizontal="center" vertical="center"/>
    </xf>
    <xf numFmtId="43" fontId="5" fillId="0" borderId="0" xfId="4" applyFont="1" applyBorder="1"/>
    <xf numFmtId="43" fontId="7" fillId="0" borderId="1" xfId="4" applyFont="1" applyBorder="1" applyAlignment="1">
      <alignment horizontal="center"/>
    </xf>
    <xf numFmtId="43" fontId="3" fillId="0" borderId="0" xfId="4" applyFont="1"/>
    <xf numFmtId="164" fontId="5" fillId="0" borderId="1" xfId="4" applyNumberFormat="1" applyFont="1" applyBorder="1"/>
    <xf numFmtId="164" fontId="5" fillId="0" borderId="5" xfId="4" applyNumberFormat="1" applyFont="1" applyBorder="1"/>
    <xf numFmtId="165" fontId="6" fillId="0" borderId="1" xfId="0" applyNumberFormat="1" applyFont="1" applyBorder="1"/>
    <xf numFmtId="0" fontId="6" fillId="0" borderId="3" xfId="0" applyFont="1" applyBorder="1"/>
    <xf numFmtId="164" fontId="6" fillId="0" borderId="1" xfId="4" applyNumberFormat="1" applyFont="1" applyBorder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6">
    <cellStyle name="Comma 2" xfId="1"/>
    <cellStyle name="Normal 2" xfId="2"/>
    <cellStyle name="Normal 2 2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53</xdr:row>
      <xdr:rowOff>266700</xdr:rowOff>
    </xdr:from>
    <xdr:to>
      <xdr:col>31</xdr:col>
      <xdr:colOff>571500</xdr:colOff>
      <xdr:row>55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63150" y="131635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30</xdr:row>
      <xdr:rowOff>0</xdr:rowOff>
    </xdr:from>
    <xdr:to>
      <xdr:col>32</xdr:col>
      <xdr:colOff>0</xdr:colOff>
      <xdr:row>30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63150" y="7467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31</xdr:col>
      <xdr:colOff>333375</xdr:colOff>
      <xdr:row>109</xdr:row>
      <xdr:rowOff>266700</xdr:rowOff>
    </xdr:from>
    <xdr:to>
      <xdr:col>31</xdr:col>
      <xdr:colOff>571500</xdr:colOff>
      <xdr:row>111</xdr:row>
      <xdr:rowOff>123825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9963150" y="267652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9963150" y="21069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11"/>
  <sheetViews>
    <sheetView showGridLines="0" tabSelected="1" view="pageBreakPreview" topLeftCell="A28" zoomScale="90" zoomScaleNormal="110" zoomScaleSheetLayoutView="90" workbookViewId="0">
      <selection activeCell="AH34" sqref="AH34"/>
    </sheetView>
  </sheetViews>
  <sheetFormatPr defaultColWidth="9.09765625" defaultRowHeight="21"/>
  <cols>
    <col min="1" max="1" width="0.69921875" style="13" customWidth="1"/>
    <col min="2" max="2" width="1.296875" style="13" customWidth="1"/>
    <col min="3" max="3" width="4.59765625" style="13" customWidth="1"/>
    <col min="4" max="4" width="4.19921875" style="13" customWidth="1"/>
    <col min="5" max="5" width="2" style="13" customWidth="1"/>
    <col min="6" max="6" width="4.8984375" style="13" customWidth="1"/>
    <col min="7" max="7" width="0.69921875" style="13" customWidth="1"/>
    <col min="8" max="8" width="5.69921875" style="13" customWidth="1"/>
    <col min="9" max="9" width="0.69921875" style="13" customWidth="1"/>
    <col min="10" max="10" width="5.69921875" style="13" customWidth="1"/>
    <col min="11" max="11" width="0.69921875" style="13" customWidth="1"/>
    <col min="12" max="12" width="5.296875" style="13" customWidth="1"/>
    <col min="13" max="13" width="0.69921875" style="13" customWidth="1"/>
    <col min="14" max="14" width="5.69921875" style="13" customWidth="1"/>
    <col min="15" max="15" width="0.3984375" style="13" customWidth="1"/>
    <col min="16" max="16" width="7.09765625" style="39" customWidth="1"/>
    <col min="17" max="17" width="1" style="13" customWidth="1"/>
    <col min="18" max="18" width="5" style="13" customWidth="1"/>
    <col min="19" max="19" width="0.59765625" style="13" customWidth="1"/>
    <col min="20" max="20" width="5.69921875" style="13" customWidth="1"/>
    <col min="21" max="21" width="0.59765625" style="13" customWidth="1"/>
    <col min="22" max="22" width="5.69921875" style="13" customWidth="1"/>
    <col min="23" max="23" width="0.69921875" style="13" customWidth="1"/>
    <col min="24" max="24" width="5.69921875" style="13" customWidth="1"/>
    <col min="25" max="25" width="0.69921875" style="13" customWidth="1"/>
    <col min="26" max="26" width="5.69921875" style="13" customWidth="1"/>
    <col min="27" max="27" width="0.3984375" style="13" customWidth="1"/>
    <col min="28" max="28" width="7.796875" style="39" customWidth="1"/>
    <col min="29" max="30" width="0.69921875" style="13" customWidth="1"/>
    <col min="31" max="31" width="10.8984375" style="13" customWidth="1"/>
    <col min="32" max="32" width="1.09765625" style="14" customWidth="1"/>
    <col min="33" max="33" width="2.296875" style="14" customWidth="1"/>
    <col min="34" max="16384" width="9.09765625" style="14"/>
  </cols>
  <sheetData>
    <row r="1" spans="1:31">
      <c r="A1" s="1"/>
      <c r="B1" s="2" t="s">
        <v>0</v>
      </c>
      <c r="C1" s="2"/>
      <c r="D1" s="12">
        <v>20.6</v>
      </c>
      <c r="E1" s="2" t="s">
        <v>53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7" customFormat="1" ht="18.75">
      <c r="A2" s="3"/>
      <c r="B2" s="2" t="s">
        <v>1</v>
      </c>
      <c r="C2" s="4"/>
      <c r="D2" s="12">
        <v>20.6</v>
      </c>
      <c r="E2" s="2" t="s">
        <v>54</v>
      </c>
      <c r="F2" s="3"/>
      <c r="G2" s="3"/>
      <c r="H2" s="3"/>
      <c r="I2" s="3"/>
      <c r="J2" s="3"/>
      <c r="K2" s="3"/>
      <c r="L2" s="3"/>
      <c r="M2" s="3"/>
      <c r="N2" s="3"/>
      <c r="O2" s="3"/>
      <c r="P2" s="4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0"/>
      <c r="AC2" s="3"/>
      <c r="AD2" s="3"/>
      <c r="AE2" s="3"/>
    </row>
    <row r="3" spans="1:31" ht="6" customHeight="1">
      <c r="B3" s="15"/>
      <c r="C3" s="15"/>
      <c r="D3" s="16"/>
      <c r="E3" s="15"/>
    </row>
    <row r="4" spans="1:31" ht="21" customHeight="1">
      <c r="A4" s="61" t="s">
        <v>2</v>
      </c>
      <c r="B4" s="62"/>
      <c r="C4" s="62"/>
      <c r="D4" s="62"/>
      <c r="E4" s="63"/>
      <c r="F4" s="68" t="s">
        <v>51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68" t="s">
        <v>52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  <c r="AD4" s="71" t="s">
        <v>3</v>
      </c>
      <c r="AE4" s="62"/>
    </row>
    <row r="5" spans="1:31" s="7" customFormat="1" ht="21" customHeight="1">
      <c r="A5" s="64"/>
      <c r="B5" s="64"/>
      <c r="C5" s="64"/>
      <c r="D5" s="64"/>
      <c r="E5" s="65"/>
      <c r="F5" s="57" t="s">
        <v>49</v>
      </c>
      <c r="G5" s="57"/>
      <c r="H5" s="57"/>
      <c r="I5" s="57"/>
      <c r="J5" s="57"/>
      <c r="K5" s="57"/>
      <c r="L5" s="57"/>
      <c r="M5" s="57"/>
      <c r="N5" s="57"/>
      <c r="O5" s="24"/>
      <c r="P5" s="74" t="s">
        <v>4</v>
      </c>
      <c r="Q5" s="75"/>
      <c r="R5" s="57" t="s">
        <v>49</v>
      </c>
      <c r="S5" s="57"/>
      <c r="T5" s="57"/>
      <c r="U5" s="57"/>
      <c r="V5" s="57"/>
      <c r="W5" s="57"/>
      <c r="X5" s="57"/>
      <c r="Y5" s="57"/>
      <c r="Z5" s="57"/>
      <c r="AA5" s="24"/>
      <c r="AB5" s="74" t="s">
        <v>5</v>
      </c>
      <c r="AC5" s="76"/>
      <c r="AD5" s="72"/>
      <c r="AE5" s="64"/>
    </row>
    <row r="6" spans="1:31" s="7" customFormat="1" ht="21" customHeight="1">
      <c r="A6" s="64"/>
      <c r="B6" s="64"/>
      <c r="C6" s="64"/>
      <c r="D6" s="64"/>
      <c r="E6" s="65"/>
      <c r="F6" s="77" t="s">
        <v>50</v>
      </c>
      <c r="G6" s="77"/>
      <c r="H6" s="77"/>
      <c r="I6" s="77"/>
      <c r="J6" s="77"/>
      <c r="K6" s="77"/>
      <c r="L6" s="77"/>
      <c r="M6" s="77"/>
      <c r="N6" s="78"/>
      <c r="O6" s="29"/>
      <c r="P6" s="79" t="s">
        <v>6</v>
      </c>
      <c r="Q6" s="80"/>
      <c r="R6" s="77" t="s">
        <v>50</v>
      </c>
      <c r="S6" s="77"/>
      <c r="T6" s="77"/>
      <c r="U6" s="77"/>
      <c r="V6" s="77"/>
      <c r="W6" s="77"/>
      <c r="X6" s="77"/>
      <c r="Y6" s="77"/>
      <c r="Z6" s="78"/>
      <c r="AA6" s="29"/>
      <c r="AB6" s="79" t="s">
        <v>6</v>
      </c>
      <c r="AC6" s="78"/>
      <c r="AD6" s="72"/>
      <c r="AE6" s="64"/>
    </row>
    <row r="7" spans="1:31" s="7" customFormat="1" ht="21" customHeight="1">
      <c r="A7" s="64"/>
      <c r="B7" s="64"/>
      <c r="C7" s="64"/>
      <c r="D7" s="64"/>
      <c r="E7" s="65"/>
      <c r="F7" s="57"/>
      <c r="G7" s="51"/>
      <c r="H7" s="50" t="s">
        <v>8</v>
      </c>
      <c r="I7" s="51"/>
      <c r="J7" s="50" t="s">
        <v>9</v>
      </c>
      <c r="K7" s="51"/>
      <c r="L7" s="50"/>
      <c r="M7" s="51"/>
      <c r="N7" s="26"/>
      <c r="O7" s="25"/>
      <c r="P7" s="52" t="s">
        <v>12</v>
      </c>
      <c r="Q7" s="54"/>
      <c r="R7" s="57"/>
      <c r="S7" s="51"/>
      <c r="T7" s="50" t="s">
        <v>8</v>
      </c>
      <c r="U7" s="51"/>
      <c r="V7" s="50" t="s">
        <v>9</v>
      </c>
      <c r="W7" s="51"/>
      <c r="X7" s="50"/>
      <c r="Y7" s="51"/>
      <c r="Z7" s="26"/>
      <c r="AA7" s="25"/>
      <c r="AB7" s="52" t="s">
        <v>12</v>
      </c>
      <c r="AC7" s="53"/>
      <c r="AD7" s="72"/>
      <c r="AE7" s="64"/>
    </row>
    <row r="8" spans="1:31" s="7" customFormat="1" ht="21" customHeight="1">
      <c r="A8" s="64"/>
      <c r="B8" s="64"/>
      <c r="C8" s="64"/>
      <c r="D8" s="64"/>
      <c r="E8" s="65"/>
      <c r="F8" s="52" t="s">
        <v>7</v>
      </c>
      <c r="G8" s="54"/>
      <c r="H8" s="27" t="s">
        <v>14</v>
      </c>
      <c r="I8" s="28"/>
      <c r="J8" s="27" t="s">
        <v>13</v>
      </c>
      <c r="K8" s="28"/>
      <c r="L8" s="52" t="s">
        <v>10</v>
      </c>
      <c r="M8" s="54"/>
      <c r="N8" s="52" t="s">
        <v>11</v>
      </c>
      <c r="O8" s="54"/>
      <c r="P8" s="43" t="s">
        <v>17</v>
      </c>
      <c r="Q8" s="28"/>
      <c r="R8" s="52" t="s">
        <v>7</v>
      </c>
      <c r="S8" s="54"/>
      <c r="T8" s="27" t="s">
        <v>14</v>
      </c>
      <c r="U8" s="28"/>
      <c r="V8" s="27" t="s">
        <v>13</v>
      </c>
      <c r="W8" s="28"/>
      <c r="X8" s="52" t="s">
        <v>10</v>
      </c>
      <c r="Y8" s="54"/>
      <c r="Z8" s="52" t="s">
        <v>11</v>
      </c>
      <c r="AA8" s="54"/>
      <c r="AB8" s="52" t="s">
        <v>18</v>
      </c>
      <c r="AC8" s="54"/>
      <c r="AD8" s="72"/>
      <c r="AE8" s="64"/>
    </row>
    <row r="9" spans="1:31" s="7" customFormat="1" ht="21" customHeight="1">
      <c r="A9" s="66"/>
      <c r="B9" s="66"/>
      <c r="C9" s="66"/>
      <c r="D9" s="66"/>
      <c r="E9" s="67"/>
      <c r="F9" s="55" t="s">
        <v>13</v>
      </c>
      <c r="G9" s="56"/>
      <c r="H9" s="55" t="s">
        <v>19</v>
      </c>
      <c r="I9" s="56"/>
      <c r="J9" s="55" t="s">
        <v>20</v>
      </c>
      <c r="K9" s="56"/>
      <c r="L9" s="55" t="s">
        <v>15</v>
      </c>
      <c r="M9" s="56"/>
      <c r="N9" s="55" t="s">
        <v>16</v>
      </c>
      <c r="O9" s="56"/>
      <c r="P9" s="55" t="s">
        <v>21</v>
      </c>
      <c r="Q9" s="56"/>
      <c r="R9" s="55" t="s">
        <v>13</v>
      </c>
      <c r="S9" s="56"/>
      <c r="T9" s="55" t="s">
        <v>19</v>
      </c>
      <c r="U9" s="56"/>
      <c r="V9" s="55" t="s">
        <v>20</v>
      </c>
      <c r="W9" s="56"/>
      <c r="X9" s="55" t="s">
        <v>15</v>
      </c>
      <c r="Y9" s="56"/>
      <c r="Z9" s="55" t="s">
        <v>16</v>
      </c>
      <c r="AA9" s="56"/>
      <c r="AB9" s="55" t="s">
        <v>21</v>
      </c>
      <c r="AC9" s="56"/>
      <c r="AD9" s="73"/>
      <c r="AE9" s="66"/>
    </row>
    <row r="10" spans="1:31" s="7" customFormat="1" ht="3" customHeight="1">
      <c r="A10" s="30"/>
      <c r="B10" s="30"/>
      <c r="C10" s="30"/>
      <c r="D10" s="30"/>
      <c r="E10" s="20"/>
      <c r="F10" s="21"/>
      <c r="G10" s="22"/>
      <c r="H10" s="21"/>
      <c r="I10" s="22"/>
      <c r="J10" s="21"/>
      <c r="K10" s="22"/>
      <c r="L10" s="21"/>
      <c r="M10" s="22"/>
      <c r="N10" s="21"/>
      <c r="O10" s="23"/>
      <c r="P10" s="41"/>
      <c r="Q10" s="30"/>
      <c r="R10" s="21"/>
      <c r="S10" s="22"/>
      <c r="T10" s="21"/>
      <c r="U10" s="22"/>
      <c r="V10" s="21"/>
      <c r="W10" s="22"/>
      <c r="X10" s="21"/>
      <c r="Y10" s="22"/>
      <c r="Z10" s="21"/>
      <c r="AA10" s="23"/>
      <c r="AB10" s="41"/>
      <c r="AC10" s="30"/>
      <c r="AD10" s="19"/>
      <c r="AE10" s="30"/>
    </row>
    <row r="11" spans="1:31" s="7" customFormat="1" ht="28.5" customHeight="1">
      <c r="A11" s="58" t="s">
        <v>55</v>
      </c>
      <c r="B11" s="58"/>
      <c r="C11" s="58"/>
      <c r="D11" s="58"/>
      <c r="E11" s="59"/>
      <c r="F11" s="21"/>
      <c r="G11" s="22"/>
      <c r="H11" s="21"/>
      <c r="I11" s="22"/>
      <c r="J11" s="21"/>
      <c r="K11" s="22"/>
      <c r="L11" s="21"/>
      <c r="M11" s="22"/>
      <c r="N11" s="21"/>
      <c r="O11" s="23"/>
      <c r="P11" s="41"/>
      <c r="Q11" s="30"/>
      <c r="R11" s="21"/>
      <c r="S11" s="22"/>
      <c r="T11" s="21"/>
      <c r="U11" s="22"/>
      <c r="V11" s="21"/>
      <c r="W11" s="22"/>
      <c r="X11" s="21"/>
      <c r="Y11" s="22"/>
      <c r="Z11" s="21"/>
      <c r="AA11" s="23"/>
      <c r="AB11" s="41"/>
      <c r="AC11" s="20"/>
      <c r="AD11" s="30"/>
      <c r="AE11" s="18" t="s">
        <v>56</v>
      </c>
    </row>
    <row r="12" spans="1:31" s="7" customFormat="1" ht="17.25" customHeight="1">
      <c r="A12" s="60" t="s">
        <v>22</v>
      </c>
      <c r="B12" s="60"/>
      <c r="C12" s="60"/>
      <c r="D12" s="60"/>
      <c r="E12" s="60"/>
      <c r="F12" s="47">
        <f>AVERAGE(F13:F24)</f>
        <v>28.258333333333329</v>
      </c>
      <c r="G12" s="48"/>
      <c r="H12" s="47">
        <f>AVERAGE(H13:H24)</f>
        <v>31.974999999999998</v>
      </c>
      <c r="I12" s="32"/>
      <c r="J12" s="47">
        <f>AVERAGE(J13:J24)</f>
        <v>25.299999999999997</v>
      </c>
      <c r="K12" s="48"/>
      <c r="L12" s="47">
        <f>MAX(L13:L24)</f>
        <v>37</v>
      </c>
      <c r="M12" s="48"/>
      <c r="N12" s="47">
        <f>MIN(N13:N24)</f>
        <v>22.4</v>
      </c>
      <c r="O12" s="11"/>
      <c r="P12" s="49">
        <f>AVERAGE(P13:P24)</f>
        <v>1010.6808333333333</v>
      </c>
      <c r="Q12" s="48"/>
      <c r="R12" s="47">
        <f>AVERAGE(R13:R24)</f>
        <v>28.608333333333331</v>
      </c>
      <c r="S12" s="48"/>
      <c r="T12" s="47">
        <f>AVERAGE(T13:T24)</f>
        <v>32.449999999999996</v>
      </c>
      <c r="U12" s="32"/>
      <c r="V12" s="47">
        <f>AVERAGE(V13:V24)</f>
        <v>25.833333333333332</v>
      </c>
      <c r="W12" s="48"/>
      <c r="X12" s="47">
        <f>MAX(X13:X24)</f>
        <v>37.299999999999997</v>
      </c>
      <c r="Y12" s="48"/>
      <c r="Z12" s="47">
        <f>MIN(Z13:Z24)</f>
        <v>22.1</v>
      </c>
      <c r="AA12" s="11"/>
      <c r="AB12" s="49">
        <f>AVERAGE(AB13:AB24)</f>
        <v>1009.9033333333335</v>
      </c>
      <c r="AC12" s="6"/>
      <c r="AD12" s="60" t="s">
        <v>23</v>
      </c>
      <c r="AE12" s="60"/>
    </row>
    <row r="13" spans="1:31" s="7" customFormat="1" ht="21.95" customHeight="1">
      <c r="A13" s="3" t="s">
        <v>24</v>
      </c>
      <c r="B13" s="3"/>
      <c r="C13" s="3"/>
      <c r="D13" s="3"/>
      <c r="E13" s="3"/>
      <c r="F13" s="33">
        <v>27</v>
      </c>
      <c r="G13" s="35">
        <v>27</v>
      </c>
      <c r="H13" s="33">
        <v>29.9</v>
      </c>
      <c r="I13" s="36"/>
      <c r="J13" s="33">
        <v>24.5</v>
      </c>
      <c r="K13" s="37"/>
      <c r="L13" s="33">
        <v>30.8</v>
      </c>
      <c r="M13" s="37"/>
      <c r="N13" s="33">
        <v>22.8</v>
      </c>
      <c r="P13" s="45">
        <v>1012.61</v>
      </c>
      <c r="R13" s="33">
        <v>28.4</v>
      </c>
      <c r="S13" s="35">
        <v>28.4</v>
      </c>
      <c r="T13" s="33">
        <v>31.1</v>
      </c>
      <c r="U13" s="36"/>
      <c r="V13" s="33">
        <v>26.2</v>
      </c>
      <c r="W13" s="37"/>
      <c r="X13" s="33">
        <v>31.9</v>
      </c>
      <c r="Y13" s="37"/>
      <c r="Z13" s="33">
        <v>24</v>
      </c>
      <c r="AB13" s="45">
        <v>1012.14</v>
      </c>
      <c r="AC13" s="6"/>
      <c r="AD13" s="3"/>
      <c r="AE13" s="3" t="s">
        <v>25</v>
      </c>
    </row>
    <row r="14" spans="1:31" s="7" customFormat="1" ht="21.95" customHeight="1">
      <c r="A14" s="3" t="s">
        <v>26</v>
      </c>
      <c r="B14" s="3"/>
      <c r="C14" s="3"/>
      <c r="D14" s="3"/>
      <c r="E14" s="3"/>
      <c r="F14" s="33">
        <v>27.1</v>
      </c>
      <c r="G14" s="37"/>
      <c r="H14" s="33">
        <v>30.4</v>
      </c>
      <c r="I14" s="37"/>
      <c r="J14" s="33">
        <v>24.6</v>
      </c>
      <c r="K14" s="37"/>
      <c r="L14" s="33">
        <v>31.8</v>
      </c>
      <c r="M14" s="37"/>
      <c r="N14" s="33">
        <v>22.4</v>
      </c>
      <c r="P14" s="45">
        <v>1012.45</v>
      </c>
      <c r="Q14" s="6"/>
      <c r="R14" s="33">
        <v>28.2</v>
      </c>
      <c r="S14" s="37"/>
      <c r="T14" s="33">
        <v>31</v>
      </c>
      <c r="U14" s="37"/>
      <c r="V14" s="33">
        <v>26.3</v>
      </c>
      <c r="W14" s="37"/>
      <c r="X14" s="33">
        <v>31.9</v>
      </c>
      <c r="Y14" s="37"/>
      <c r="Z14" s="33">
        <v>24</v>
      </c>
      <c r="AB14" s="45">
        <v>1012.62</v>
      </c>
      <c r="AC14" s="6"/>
      <c r="AD14" s="3"/>
      <c r="AE14" s="3" t="s">
        <v>27</v>
      </c>
    </row>
    <row r="15" spans="1:31" s="7" customFormat="1" ht="21.95" customHeight="1">
      <c r="A15" s="3" t="s">
        <v>28</v>
      </c>
      <c r="B15" s="3"/>
      <c r="C15" s="3"/>
      <c r="D15" s="3"/>
      <c r="E15" s="3"/>
      <c r="F15" s="33">
        <v>28.2</v>
      </c>
      <c r="G15" s="37"/>
      <c r="H15" s="33">
        <v>31.7</v>
      </c>
      <c r="I15" s="37"/>
      <c r="J15" s="33">
        <v>25.1</v>
      </c>
      <c r="K15" s="37"/>
      <c r="L15" s="33">
        <v>32.700000000000003</v>
      </c>
      <c r="M15" s="37"/>
      <c r="N15" s="33">
        <v>22.5</v>
      </c>
      <c r="P15" s="45">
        <v>1011.88</v>
      </c>
      <c r="Q15" s="6"/>
      <c r="R15" s="33">
        <v>28.7</v>
      </c>
      <c r="S15" s="37"/>
      <c r="T15" s="33">
        <v>32.1</v>
      </c>
      <c r="U15" s="37"/>
      <c r="V15" s="33">
        <v>25.9</v>
      </c>
      <c r="W15" s="37"/>
      <c r="X15" s="33">
        <v>33.200000000000003</v>
      </c>
      <c r="Y15" s="37"/>
      <c r="Z15" s="33">
        <v>23.6</v>
      </c>
      <c r="AB15" s="45">
        <v>1011.69</v>
      </c>
      <c r="AC15" s="6"/>
      <c r="AD15" s="3"/>
      <c r="AE15" s="3" t="s">
        <v>29</v>
      </c>
    </row>
    <row r="16" spans="1:31" s="7" customFormat="1" ht="21.95" customHeight="1">
      <c r="A16" s="3" t="s">
        <v>30</v>
      </c>
      <c r="B16" s="3"/>
      <c r="C16" s="3"/>
      <c r="D16" s="3"/>
      <c r="E16" s="3"/>
      <c r="F16" s="33">
        <v>29.1</v>
      </c>
      <c r="G16" s="37"/>
      <c r="H16" s="33">
        <v>32.5</v>
      </c>
      <c r="I16" s="37"/>
      <c r="J16" s="33">
        <v>26</v>
      </c>
      <c r="K16" s="37"/>
      <c r="L16" s="33">
        <v>34.1</v>
      </c>
      <c r="M16" s="37"/>
      <c r="N16" s="33">
        <v>24.3</v>
      </c>
      <c r="P16" s="45">
        <v>1010.04</v>
      </c>
      <c r="Q16" s="6"/>
      <c r="R16" s="33">
        <v>29.9</v>
      </c>
      <c r="S16" s="37"/>
      <c r="T16" s="33">
        <v>33.700000000000003</v>
      </c>
      <c r="U16" s="37"/>
      <c r="V16" s="33">
        <v>26.7</v>
      </c>
      <c r="W16" s="37"/>
      <c r="X16" s="33">
        <v>37.299999999999997</v>
      </c>
      <c r="Y16" s="37"/>
      <c r="Z16" s="33">
        <v>24.8</v>
      </c>
      <c r="AB16" s="45">
        <v>1009.5</v>
      </c>
      <c r="AC16" s="6"/>
      <c r="AD16" s="3"/>
      <c r="AE16" s="3" t="s">
        <v>31</v>
      </c>
    </row>
    <row r="17" spans="1:31" s="7" customFormat="1" ht="21.95" customHeight="1">
      <c r="A17" s="3" t="s">
        <v>32</v>
      </c>
      <c r="B17" s="3"/>
      <c r="C17" s="3"/>
      <c r="D17" s="3"/>
      <c r="E17" s="3"/>
      <c r="F17" s="33">
        <v>29.5</v>
      </c>
      <c r="G17" s="37"/>
      <c r="H17" s="33">
        <v>33.5</v>
      </c>
      <c r="I17" s="37"/>
      <c r="J17" s="33">
        <v>26.2</v>
      </c>
      <c r="K17" s="37"/>
      <c r="L17" s="33">
        <v>35.700000000000003</v>
      </c>
      <c r="M17" s="37"/>
      <c r="N17" s="33">
        <v>23.7</v>
      </c>
      <c r="P17" s="45">
        <v>1009.5</v>
      </c>
      <c r="Q17" s="6"/>
      <c r="R17" s="33">
        <v>29.8</v>
      </c>
      <c r="S17" s="37"/>
      <c r="T17" s="33">
        <v>33.9</v>
      </c>
      <c r="U17" s="37"/>
      <c r="V17" s="33">
        <v>26.6</v>
      </c>
      <c r="W17" s="37"/>
      <c r="X17" s="33">
        <v>35.4</v>
      </c>
      <c r="Y17" s="37"/>
      <c r="Z17" s="33">
        <v>24.1</v>
      </c>
      <c r="AB17" s="45">
        <v>1008.71</v>
      </c>
      <c r="AC17" s="6"/>
      <c r="AD17" s="3"/>
      <c r="AE17" s="3" t="s">
        <v>33</v>
      </c>
    </row>
    <row r="18" spans="1:31" s="7" customFormat="1" ht="21.95" customHeight="1">
      <c r="A18" s="3" t="s">
        <v>34</v>
      </c>
      <c r="B18" s="3"/>
      <c r="C18" s="3"/>
      <c r="D18" s="3"/>
      <c r="E18" s="3"/>
      <c r="F18" s="33">
        <v>29.2</v>
      </c>
      <c r="G18" s="37"/>
      <c r="H18" s="33">
        <v>33.5</v>
      </c>
      <c r="I18" s="37"/>
      <c r="J18" s="33">
        <v>26</v>
      </c>
      <c r="K18" s="37"/>
      <c r="L18" s="33">
        <v>35.6</v>
      </c>
      <c r="M18" s="37"/>
      <c r="N18" s="33">
        <v>24.2</v>
      </c>
      <c r="P18" s="45">
        <v>1009.01</v>
      </c>
      <c r="Q18" s="6"/>
      <c r="R18" s="33">
        <v>28.8</v>
      </c>
      <c r="S18" s="37"/>
      <c r="T18" s="33">
        <v>33</v>
      </c>
      <c r="U18" s="37"/>
      <c r="V18" s="33">
        <v>25.7</v>
      </c>
      <c r="W18" s="37"/>
      <c r="X18" s="33">
        <v>35.200000000000003</v>
      </c>
      <c r="Y18" s="37"/>
      <c r="Z18" s="33">
        <v>22.1</v>
      </c>
      <c r="AB18" s="45">
        <v>1009.36</v>
      </c>
      <c r="AC18" s="6"/>
      <c r="AD18" s="3"/>
      <c r="AE18" s="3" t="s">
        <v>35</v>
      </c>
    </row>
    <row r="19" spans="1:31" s="7" customFormat="1" ht="21.95" customHeight="1">
      <c r="A19" s="3" t="s">
        <v>36</v>
      </c>
      <c r="B19" s="3"/>
      <c r="C19" s="3"/>
      <c r="D19" s="3"/>
      <c r="E19" s="3"/>
      <c r="F19" s="33">
        <v>28.9</v>
      </c>
      <c r="G19" s="37"/>
      <c r="H19" s="33">
        <v>33.6</v>
      </c>
      <c r="I19" s="37"/>
      <c r="J19" s="33">
        <v>25.5</v>
      </c>
      <c r="K19" s="37"/>
      <c r="L19" s="33">
        <v>37</v>
      </c>
      <c r="M19" s="37"/>
      <c r="N19" s="33">
        <v>24.1</v>
      </c>
      <c r="P19" s="45">
        <v>1009.39</v>
      </c>
      <c r="Q19" s="6"/>
      <c r="R19" s="33">
        <v>28.7</v>
      </c>
      <c r="S19" s="37"/>
      <c r="T19" s="33">
        <v>33.200000000000003</v>
      </c>
      <c r="U19" s="37"/>
      <c r="V19" s="33">
        <v>25.7</v>
      </c>
      <c r="W19" s="37"/>
      <c r="X19" s="33">
        <v>35.9</v>
      </c>
      <c r="Y19" s="37"/>
      <c r="Z19" s="33">
        <v>24</v>
      </c>
      <c r="AB19" s="45">
        <v>1008.84</v>
      </c>
      <c r="AC19" s="6"/>
      <c r="AD19" s="3"/>
      <c r="AE19" s="3" t="s">
        <v>37</v>
      </c>
    </row>
    <row r="20" spans="1:31" s="7" customFormat="1" ht="21.95" customHeight="1">
      <c r="A20" s="3" t="s">
        <v>38</v>
      </c>
      <c r="B20" s="3"/>
      <c r="C20" s="3"/>
      <c r="D20" s="3"/>
      <c r="E20" s="3"/>
      <c r="F20" s="33">
        <v>28.2</v>
      </c>
      <c r="G20" s="37"/>
      <c r="H20" s="33">
        <v>33.1</v>
      </c>
      <c r="I20" s="37"/>
      <c r="J20" s="33">
        <v>25.2</v>
      </c>
      <c r="K20" s="37"/>
      <c r="L20" s="33">
        <v>35.5</v>
      </c>
      <c r="M20" s="37"/>
      <c r="N20" s="33">
        <v>23.9</v>
      </c>
      <c r="P20" s="45">
        <v>1009.75</v>
      </c>
      <c r="Q20" s="6"/>
      <c r="R20" s="33">
        <v>29.3</v>
      </c>
      <c r="S20" s="37"/>
      <c r="T20" s="33">
        <v>34.200000000000003</v>
      </c>
      <c r="U20" s="37"/>
      <c r="V20" s="33">
        <v>26.1</v>
      </c>
      <c r="W20" s="37"/>
      <c r="X20" s="33">
        <v>35.799999999999997</v>
      </c>
      <c r="Y20" s="37"/>
      <c r="Z20" s="33">
        <v>24.4</v>
      </c>
      <c r="AB20" s="45">
        <v>1008.25</v>
      </c>
      <c r="AC20" s="6"/>
      <c r="AD20" s="3"/>
      <c r="AE20" s="3" t="s">
        <v>39</v>
      </c>
    </row>
    <row r="21" spans="1:31" s="7" customFormat="1" ht="21.95" customHeight="1">
      <c r="A21" s="3" t="s">
        <v>40</v>
      </c>
      <c r="B21" s="3"/>
      <c r="C21" s="3"/>
      <c r="D21" s="3"/>
      <c r="E21" s="3"/>
      <c r="F21" s="33">
        <v>28.4</v>
      </c>
      <c r="G21" s="37"/>
      <c r="H21" s="33">
        <v>32.6</v>
      </c>
      <c r="I21" s="37"/>
      <c r="J21" s="33">
        <v>25.4</v>
      </c>
      <c r="K21" s="37"/>
      <c r="L21" s="33">
        <v>34.799999999999997</v>
      </c>
      <c r="M21" s="37"/>
      <c r="N21" s="33">
        <v>23.3</v>
      </c>
      <c r="P21" s="45">
        <v>1010.21</v>
      </c>
      <c r="Q21" s="6"/>
      <c r="R21" s="33">
        <v>28.9</v>
      </c>
      <c r="S21" s="37"/>
      <c r="T21" s="33">
        <v>33.799999999999997</v>
      </c>
      <c r="U21" s="37"/>
      <c r="V21" s="33">
        <v>25.6</v>
      </c>
      <c r="W21" s="37"/>
      <c r="X21" s="33">
        <v>35.9</v>
      </c>
      <c r="Y21" s="37"/>
      <c r="Z21" s="33">
        <v>22.8</v>
      </c>
      <c r="AB21" s="45">
        <v>1009.23</v>
      </c>
      <c r="AC21" s="6"/>
      <c r="AD21" s="3"/>
      <c r="AE21" s="3" t="s">
        <v>41</v>
      </c>
    </row>
    <row r="22" spans="1:31" s="7" customFormat="1" ht="21.95" customHeight="1">
      <c r="A22" s="3" t="s">
        <v>42</v>
      </c>
      <c r="B22" s="3"/>
      <c r="C22" s="3"/>
      <c r="D22" s="3"/>
      <c r="E22" s="3"/>
      <c r="F22" s="33">
        <v>28.1</v>
      </c>
      <c r="G22" s="37"/>
      <c r="H22" s="33">
        <v>31.8</v>
      </c>
      <c r="I22" s="37"/>
      <c r="J22" s="33">
        <v>25</v>
      </c>
      <c r="K22" s="37"/>
      <c r="L22" s="33">
        <v>34.700000000000003</v>
      </c>
      <c r="M22" s="37"/>
      <c r="N22" s="33">
        <v>23.3</v>
      </c>
      <c r="P22" s="45">
        <v>1011.23</v>
      </c>
      <c r="Q22" s="6"/>
      <c r="R22" s="33">
        <v>28.2</v>
      </c>
      <c r="S22" s="37"/>
      <c r="T22" s="33">
        <v>32.9</v>
      </c>
      <c r="U22" s="37"/>
      <c r="V22" s="33">
        <v>25.5</v>
      </c>
      <c r="W22" s="37"/>
      <c r="X22" s="33">
        <v>35.9</v>
      </c>
      <c r="Y22" s="37"/>
      <c r="Z22" s="33">
        <v>23.7</v>
      </c>
      <c r="AB22" s="45">
        <v>1008.87</v>
      </c>
      <c r="AC22" s="6"/>
      <c r="AD22" s="3"/>
      <c r="AE22" s="3" t="s">
        <v>43</v>
      </c>
    </row>
    <row r="23" spans="1:31" s="7" customFormat="1" ht="21.95" customHeight="1">
      <c r="A23" s="3" t="s">
        <v>44</v>
      </c>
      <c r="B23" s="3"/>
      <c r="C23" s="3"/>
      <c r="D23" s="3"/>
      <c r="E23" s="3"/>
      <c r="F23" s="33">
        <v>27.4</v>
      </c>
      <c r="G23" s="37"/>
      <c r="H23" s="33">
        <v>30.4</v>
      </c>
      <c r="I23" s="37"/>
      <c r="J23" s="33">
        <v>24.7</v>
      </c>
      <c r="K23" s="37"/>
      <c r="L23" s="33">
        <v>32</v>
      </c>
      <c r="M23" s="37"/>
      <c r="N23" s="33">
        <v>23.8</v>
      </c>
      <c r="P23" s="45">
        <v>1010.2</v>
      </c>
      <c r="Q23" s="6"/>
      <c r="R23" s="33">
        <v>27.5</v>
      </c>
      <c r="S23" s="37"/>
      <c r="T23" s="33">
        <v>30.7</v>
      </c>
      <c r="U23" s="37"/>
      <c r="V23" s="33">
        <v>25.1</v>
      </c>
      <c r="W23" s="37"/>
      <c r="X23" s="33">
        <v>33.1</v>
      </c>
      <c r="Y23" s="37"/>
      <c r="Z23" s="33">
        <v>23.3</v>
      </c>
      <c r="AB23" s="45">
        <v>1009.71</v>
      </c>
      <c r="AC23" s="6"/>
      <c r="AD23" s="3"/>
      <c r="AE23" s="3" t="s">
        <v>45</v>
      </c>
    </row>
    <row r="24" spans="1:31" s="7" customFormat="1" ht="21.95" customHeight="1">
      <c r="A24" s="8" t="s">
        <v>46</v>
      </c>
      <c r="B24" s="8"/>
      <c r="C24" s="8"/>
      <c r="D24" s="8"/>
      <c r="E24" s="8"/>
      <c r="F24" s="34">
        <v>28</v>
      </c>
      <c r="G24" s="38"/>
      <c r="H24" s="34">
        <v>30.7</v>
      </c>
      <c r="I24" s="38"/>
      <c r="J24" s="34">
        <v>25.4</v>
      </c>
      <c r="K24" s="38"/>
      <c r="L24" s="34">
        <v>31.9</v>
      </c>
      <c r="M24" s="38"/>
      <c r="N24" s="34">
        <v>23.3</v>
      </c>
      <c r="O24" s="8"/>
      <c r="P24" s="46">
        <v>1011.9</v>
      </c>
      <c r="Q24" s="9"/>
      <c r="R24" s="34">
        <v>26.9</v>
      </c>
      <c r="S24" s="38"/>
      <c r="T24" s="34">
        <v>29.8</v>
      </c>
      <c r="U24" s="38"/>
      <c r="V24" s="34">
        <v>24.6</v>
      </c>
      <c r="W24" s="38"/>
      <c r="X24" s="34">
        <v>33.4</v>
      </c>
      <c r="Y24" s="38"/>
      <c r="Z24" s="34">
        <v>22.6</v>
      </c>
      <c r="AA24" s="8"/>
      <c r="AB24" s="46">
        <v>1009.92</v>
      </c>
      <c r="AC24" s="9"/>
      <c r="AD24" s="8"/>
      <c r="AE24" s="8" t="s">
        <v>47</v>
      </c>
    </row>
    <row r="25" spans="1:31" s="7" customFormat="1" ht="27.75" customHeight="1">
      <c r="B25" s="7" t="s">
        <v>69</v>
      </c>
      <c r="P25" s="42"/>
      <c r="AB25" s="42"/>
    </row>
    <row r="26" spans="1:31" s="7" customFormat="1" ht="16.5" customHeight="1">
      <c r="B26" s="7" t="s">
        <v>62</v>
      </c>
      <c r="P26" s="42"/>
      <c r="AB26" s="42"/>
    </row>
    <row r="27" spans="1:31" s="7" customFormat="1" ht="9" customHeight="1">
      <c r="B27" s="3"/>
      <c r="P27" s="42"/>
      <c r="AB27" s="42"/>
    </row>
    <row r="28" spans="1:31">
      <c r="A28" s="1"/>
      <c r="B28" s="2" t="s">
        <v>0</v>
      </c>
      <c r="C28" s="2"/>
      <c r="D28" s="12">
        <v>20.6</v>
      </c>
      <c r="E28" s="2" t="s">
        <v>59</v>
      </c>
      <c r="F28" s="1"/>
      <c r="G28" s="1"/>
      <c r="H28" s="1"/>
      <c r="I28" s="1"/>
      <c r="J28" s="1"/>
      <c r="K28" s="1"/>
      <c r="R28" s="1"/>
      <c r="S28" s="1"/>
      <c r="T28" s="1"/>
      <c r="U28" s="1"/>
      <c r="V28" s="1"/>
      <c r="W28" s="1"/>
    </row>
    <row r="29" spans="1:31" s="7" customFormat="1" ht="18.75">
      <c r="A29" s="1"/>
      <c r="B29" s="2" t="s">
        <v>1</v>
      </c>
      <c r="C29" s="2"/>
      <c r="D29" s="12">
        <v>20.6</v>
      </c>
      <c r="E29" s="2" t="s">
        <v>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44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40"/>
      <c r="AC29" s="3"/>
      <c r="AD29" s="3"/>
      <c r="AE29" s="3"/>
    </row>
    <row r="30" spans="1:31" ht="6" customHeight="1">
      <c r="B30" s="15"/>
      <c r="C30" s="15"/>
      <c r="D30" s="16"/>
      <c r="E30" s="15"/>
    </row>
    <row r="31" spans="1:31" ht="19.5" customHeight="1">
      <c r="A31" s="61" t="s">
        <v>2</v>
      </c>
      <c r="B31" s="62"/>
      <c r="C31" s="62"/>
      <c r="D31" s="62"/>
      <c r="E31" s="63"/>
      <c r="F31" s="68" t="s">
        <v>51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68" t="s">
        <v>52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70"/>
      <c r="AD31" s="71" t="s">
        <v>3</v>
      </c>
      <c r="AE31" s="62"/>
    </row>
    <row r="32" spans="1:31" s="7" customFormat="1" ht="19.5" customHeight="1">
      <c r="A32" s="64"/>
      <c r="B32" s="64"/>
      <c r="C32" s="64"/>
      <c r="D32" s="64"/>
      <c r="E32" s="65"/>
      <c r="F32" s="57" t="s">
        <v>49</v>
      </c>
      <c r="G32" s="57"/>
      <c r="H32" s="57"/>
      <c r="I32" s="57"/>
      <c r="J32" s="57"/>
      <c r="K32" s="57"/>
      <c r="L32" s="57"/>
      <c r="M32" s="57"/>
      <c r="N32" s="57"/>
      <c r="O32" s="24"/>
      <c r="P32" s="74" t="s">
        <v>4</v>
      </c>
      <c r="Q32" s="75"/>
      <c r="R32" s="57" t="s">
        <v>49</v>
      </c>
      <c r="S32" s="57"/>
      <c r="T32" s="57"/>
      <c r="U32" s="57"/>
      <c r="V32" s="57"/>
      <c r="W32" s="57"/>
      <c r="X32" s="57"/>
      <c r="Y32" s="57"/>
      <c r="Z32" s="57"/>
      <c r="AA32" s="24"/>
      <c r="AB32" s="74" t="s">
        <v>5</v>
      </c>
      <c r="AC32" s="76"/>
      <c r="AD32" s="72"/>
      <c r="AE32" s="64"/>
    </row>
    <row r="33" spans="1:31" s="7" customFormat="1" ht="19.5" customHeight="1">
      <c r="A33" s="64"/>
      <c r="B33" s="64"/>
      <c r="C33" s="64"/>
      <c r="D33" s="64"/>
      <c r="E33" s="65"/>
      <c r="F33" s="77" t="s">
        <v>50</v>
      </c>
      <c r="G33" s="77"/>
      <c r="H33" s="77"/>
      <c r="I33" s="77"/>
      <c r="J33" s="77"/>
      <c r="K33" s="77"/>
      <c r="L33" s="77"/>
      <c r="M33" s="77"/>
      <c r="N33" s="78"/>
      <c r="O33" s="29"/>
      <c r="P33" s="79" t="s">
        <v>6</v>
      </c>
      <c r="Q33" s="80"/>
      <c r="R33" s="77" t="s">
        <v>50</v>
      </c>
      <c r="S33" s="77"/>
      <c r="T33" s="77"/>
      <c r="U33" s="77"/>
      <c r="V33" s="77"/>
      <c r="W33" s="77"/>
      <c r="X33" s="77"/>
      <c r="Y33" s="77"/>
      <c r="Z33" s="78"/>
      <c r="AA33" s="29"/>
      <c r="AB33" s="79" t="s">
        <v>6</v>
      </c>
      <c r="AC33" s="78"/>
      <c r="AD33" s="72"/>
      <c r="AE33" s="64"/>
    </row>
    <row r="34" spans="1:31" s="7" customFormat="1" ht="19.5" customHeight="1">
      <c r="A34" s="64"/>
      <c r="B34" s="64"/>
      <c r="C34" s="64"/>
      <c r="D34" s="64"/>
      <c r="E34" s="65"/>
      <c r="F34" s="57"/>
      <c r="G34" s="51"/>
      <c r="H34" s="50" t="s">
        <v>8</v>
      </c>
      <c r="I34" s="51"/>
      <c r="J34" s="50" t="s">
        <v>9</v>
      </c>
      <c r="K34" s="51"/>
      <c r="L34" s="50"/>
      <c r="M34" s="51"/>
      <c r="N34" s="26"/>
      <c r="O34" s="25"/>
      <c r="P34" s="52" t="s">
        <v>12</v>
      </c>
      <c r="Q34" s="54"/>
      <c r="R34" s="57"/>
      <c r="S34" s="51"/>
      <c r="T34" s="50" t="s">
        <v>8</v>
      </c>
      <c r="U34" s="51"/>
      <c r="V34" s="50" t="s">
        <v>9</v>
      </c>
      <c r="W34" s="51"/>
      <c r="X34" s="50"/>
      <c r="Y34" s="51"/>
      <c r="Z34" s="26"/>
      <c r="AA34" s="25"/>
      <c r="AB34" s="52" t="s">
        <v>12</v>
      </c>
      <c r="AC34" s="53"/>
      <c r="AD34" s="72"/>
      <c r="AE34" s="64"/>
    </row>
    <row r="35" spans="1:31" s="7" customFormat="1" ht="19.5" customHeight="1">
      <c r="A35" s="64"/>
      <c r="B35" s="64"/>
      <c r="C35" s="64"/>
      <c r="D35" s="64"/>
      <c r="E35" s="65"/>
      <c r="F35" s="52" t="s">
        <v>7</v>
      </c>
      <c r="G35" s="54"/>
      <c r="H35" s="27" t="s">
        <v>14</v>
      </c>
      <c r="I35" s="28"/>
      <c r="J35" s="27" t="s">
        <v>13</v>
      </c>
      <c r="K35" s="28"/>
      <c r="L35" s="52" t="s">
        <v>10</v>
      </c>
      <c r="M35" s="54"/>
      <c r="N35" s="52" t="s">
        <v>11</v>
      </c>
      <c r="O35" s="54"/>
      <c r="P35" s="43" t="s">
        <v>17</v>
      </c>
      <c r="Q35" s="28"/>
      <c r="R35" s="52" t="s">
        <v>7</v>
      </c>
      <c r="S35" s="54"/>
      <c r="T35" s="27" t="s">
        <v>14</v>
      </c>
      <c r="U35" s="28"/>
      <c r="V35" s="27" t="s">
        <v>13</v>
      </c>
      <c r="W35" s="28"/>
      <c r="X35" s="52" t="s">
        <v>10</v>
      </c>
      <c r="Y35" s="54"/>
      <c r="Z35" s="52" t="s">
        <v>11</v>
      </c>
      <c r="AA35" s="54"/>
      <c r="AB35" s="52" t="s">
        <v>18</v>
      </c>
      <c r="AC35" s="54"/>
      <c r="AD35" s="72"/>
      <c r="AE35" s="64"/>
    </row>
    <row r="36" spans="1:31" s="7" customFormat="1" ht="19.5" customHeight="1">
      <c r="A36" s="66"/>
      <c r="B36" s="66"/>
      <c r="C36" s="66"/>
      <c r="D36" s="66"/>
      <c r="E36" s="67"/>
      <c r="F36" s="55" t="s">
        <v>13</v>
      </c>
      <c r="G36" s="56"/>
      <c r="H36" s="55" t="s">
        <v>19</v>
      </c>
      <c r="I36" s="56"/>
      <c r="J36" s="55" t="s">
        <v>20</v>
      </c>
      <c r="K36" s="56"/>
      <c r="L36" s="55" t="s">
        <v>15</v>
      </c>
      <c r="M36" s="56"/>
      <c r="N36" s="55" t="s">
        <v>16</v>
      </c>
      <c r="O36" s="56"/>
      <c r="P36" s="55" t="s">
        <v>21</v>
      </c>
      <c r="Q36" s="56"/>
      <c r="R36" s="55" t="s">
        <v>13</v>
      </c>
      <c r="S36" s="56"/>
      <c r="T36" s="55" t="s">
        <v>19</v>
      </c>
      <c r="U36" s="56"/>
      <c r="V36" s="55" t="s">
        <v>20</v>
      </c>
      <c r="W36" s="56"/>
      <c r="X36" s="55" t="s">
        <v>15</v>
      </c>
      <c r="Y36" s="56"/>
      <c r="Z36" s="55" t="s">
        <v>16</v>
      </c>
      <c r="AA36" s="56"/>
      <c r="AB36" s="55" t="s">
        <v>21</v>
      </c>
      <c r="AC36" s="56"/>
      <c r="AD36" s="73"/>
      <c r="AE36" s="66"/>
    </row>
    <row r="37" spans="1:31" s="7" customFormat="1" ht="3" customHeight="1">
      <c r="A37" s="30"/>
      <c r="B37" s="30"/>
      <c r="C37" s="30"/>
      <c r="D37" s="30"/>
      <c r="E37" s="20"/>
      <c r="F37" s="21"/>
      <c r="G37" s="22"/>
      <c r="H37" s="21"/>
      <c r="I37" s="22"/>
      <c r="J37" s="21"/>
      <c r="K37" s="22"/>
      <c r="L37" s="31"/>
      <c r="M37" s="22"/>
      <c r="N37" s="21"/>
      <c r="O37" s="23"/>
      <c r="P37" s="41"/>
      <c r="Q37" s="30"/>
      <c r="R37" s="21"/>
      <c r="S37" s="22"/>
      <c r="T37" s="21"/>
      <c r="U37" s="22"/>
      <c r="V37" s="21"/>
      <c r="W37" s="22"/>
      <c r="X37" s="31"/>
      <c r="Y37" s="22"/>
      <c r="Z37" s="21"/>
      <c r="AA37" s="23"/>
      <c r="AB37" s="41"/>
      <c r="AC37" s="30"/>
      <c r="AD37" s="19"/>
      <c r="AE37" s="30"/>
    </row>
    <row r="38" spans="1:31" s="7" customFormat="1" ht="40.5" customHeight="1">
      <c r="A38" s="81" t="s">
        <v>57</v>
      </c>
      <c r="B38" s="81"/>
      <c r="C38" s="81"/>
      <c r="D38" s="81"/>
      <c r="E38" s="82"/>
      <c r="F38" s="21"/>
      <c r="G38" s="22"/>
      <c r="H38" s="21"/>
      <c r="I38" s="22"/>
      <c r="J38" s="21"/>
      <c r="K38" s="22"/>
      <c r="L38" s="21"/>
      <c r="M38" s="22"/>
      <c r="N38" s="21"/>
      <c r="O38" s="23"/>
      <c r="P38" s="41"/>
      <c r="Q38" s="30"/>
      <c r="R38" s="21"/>
      <c r="S38" s="22"/>
      <c r="T38" s="21"/>
      <c r="U38" s="22"/>
      <c r="V38" s="21"/>
      <c r="W38" s="22"/>
      <c r="X38" s="21"/>
      <c r="Y38" s="22"/>
      <c r="Z38" s="21"/>
      <c r="AA38" s="23"/>
      <c r="AB38" s="41"/>
      <c r="AC38" s="20"/>
      <c r="AD38" s="30"/>
      <c r="AE38" s="18" t="s">
        <v>58</v>
      </c>
    </row>
    <row r="39" spans="1:31" s="7" customFormat="1" ht="24" customHeight="1">
      <c r="A39" s="60" t="s">
        <v>22</v>
      </c>
      <c r="B39" s="60"/>
      <c r="C39" s="60"/>
      <c r="D39" s="60"/>
      <c r="E39" s="60"/>
      <c r="F39" s="47">
        <f>AVERAGE(F40:F51)</f>
        <v>27.208333333333332</v>
      </c>
      <c r="G39" s="48"/>
      <c r="H39" s="47">
        <f>AVERAGE(H40:H51)</f>
        <v>32.93333333333333</v>
      </c>
      <c r="I39" s="32"/>
      <c r="J39" s="47">
        <f>AVERAGE(J40:J51)</f>
        <v>22.875</v>
      </c>
      <c r="K39" s="48"/>
      <c r="L39" s="47">
        <f>MAX(L40:L51)</f>
        <v>37.799999999999997</v>
      </c>
      <c r="M39" s="48"/>
      <c r="N39" s="47">
        <f>MIN(N40:N51)</f>
        <v>18.399999999999999</v>
      </c>
      <c r="O39" s="11"/>
      <c r="P39" s="49">
        <f>AVERAGE(P40:P51)</f>
        <v>1010.8191666666668</v>
      </c>
      <c r="Q39" s="48"/>
      <c r="R39" s="47">
        <f>AVERAGE(R40:R51)</f>
        <v>27.741666666666664</v>
      </c>
      <c r="S39" s="48"/>
      <c r="T39" s="47">
        <f>AVERAGE(T40:T51)</f>
        <v>33.616666666666667</v>
      </c>
      <c r="U39" s="32"/>
      <c r="V39" s="47">
        <f>AVERAGE(V40:V51)</f>
        <v>22.916666666666661</v>
      </c>
      <c r="W39" s="48"/>
      <c r="X39" s="47">
        <f>MAX(X40:X51)</f>
        <v>39.700000000000003</v>
      </c>
      <c r="Y39" s="48"/>
      <c r="Z39" s="47">
        <f>MIN(Z40:Z51)</f>
        <v>18.7</v>
      </c>
      <c r="AA39" s="11"/>
      <c r="AB39" s="49">
        <f>AVERAGE(AB40:AB51)</f>
        <v>1010.0350000000002</v>
      </c>
      <c r="AC39" s="6"/>
      <c r="AD39" s="60" t="s">
        <v>23</v>
      </c>
      <c r="AE39" s="60"/>
    </row>
    <row r="40" spans="1:31" s="7" customFormat="1" ht="20.25" customHeight="1">
      <c r="A40" s="3" t="s">
        <v>24</v>
      </c>
      <c r="B40" s="3"/>
      <c r="C40" s="3"/>
      <c r="D40" s="3"/>
      <c r="E40" s="3"/>
      <c r="F40" s="33">
        <v>26</v>
      </c>
      <c r="G40" s="35">
        <v>26</v>
      </c>
      <c r="H40" s="33">
        <v>31.2</v>
      </c>
      <c r="I40" s="36"/>
      <c r="J40" s="33">
        <v>21.4</v>
      </c>
      <c r="K40" s="37"/>
      <c r="L40" s="33">
        <v>32.6</v>
      </c>
      <c r="M40" s="37"/>
      <c r="N40" s="33">
        <v>19.2</v>
      </c>
      <c r="P40" s="45">
        <v>1012.67</v>
      </c>
      <c r="Q40" s="6"/>
      <c r="R40" s="33">
        <v>27.3</v>
      </c>
      <c r="S40" s="37"/>
      <c r="T40" s="33">
        <v>32.5</v>
      </c>
      <c r="U40" s="36"/>
      <c r="V40" s="33">
        <v>22.5</v>
      </c>
      <c r="W40" s="37"/>
      <c r="X40" s="33">
        <v>34.6</v>
      </c>
      <c r="Y40" s="37"/>
      <c r="Z40" s="33">
        <v>20.9</v>
      </c>
      <c r="AB40" s="45">
        <v>1012.23</v>
      </c>
      <c r="AC40" s="6"/>
      <c r="AD40" s="3"/>
      <c r="AE40" s="3" t="s">
        <v>25</v>
      </c>
    </row>
    <row r="41" spans="1:31" s="7" customFormat="1" ht="20.25" customHeight="1">
      <c r="A41" s="3" t="s">
        <v>26</v>
      </c>
      <c r="B41" s="3"/>
      <c r="C41" s="3"/>
      <c r="D41" s="3"/>
      <c r="E41" s="3"/>
      <c r="F41" s="33">
        <v>26.4</v>
      </c>
      <c r="G41" s="37"/>
      <c r="H41" s="33">
        <v>32.4</v>
      </c>
      <c r="I41" s="37"/>
      <c r="J41" s="33">
        <v>20.399999999999999</v>
      </c>
      <c r="K41" s="37"/>
      <c r="L41" s="33">
        <v>33.5</v>
      </c>
      <c r="M41" s="37"/>
      <c r="N41" s="33">
        <v>18.399999999999999</v>
      </c>
      <c r="P41" s="45">
        <v>1012.39</v>
      </c>
      <c r="Q41" s="6"/>
      <c r="R41" s="33">
        <v>27.3</v>
      </c>
      <c r="S41" s="37"/>
      <c r="T41" s="33">
        <v>32.4</v>
      </c>
      <c r="U41" s="37"/>
      <c r="V41" s="33">
        <v>22</v>
      </c>
      <c r="W41" s="37"/>
      <c r="X41" s="33">
        <v>33.799999999999997</v>
      </c>
      <c r="Y41" s="37"/>
      <c r="Z41" s="33">
        <v>18.7</v>
      </c>
      <c r="AB41" s="45">
        <v>1012.64</v>
      </c>
      <c r="AC41" s="6"/>
      <c r="AD41" s="3"/>
      <c r="AE41" s="3" t="s">
        <v>27</v>
      </c>
    </row>
    <row r="42" spans="1:31" s="7" customFormat="1" ht="20.25" customHeight="1">
      <c r="A42" s="3" t="s">
        <v>28</v>
      </c>
      <c r="B42" s="3"/>
      <c r="C42" s="3"/>
      <c r="D42" s="3"/>
      <c r="E42" s="3"/>
      <c r="F42" s="33">
        <v>27.9</v>
      </c>
      <c r="G42" s="37"/>
      <c r="H42" s="33">
        <v>34.9</v>
      </c>
      <c r="I42" s="37"/>
      <c r="J42" s="33">
        <v>21.3</v>
      </c>
      <c r="K42" s="37"/>
      <c r="L42" s="33">
        <v>37.1</v>
      </c>
      <c r="M42" s="37"/>
      <c r="N42" s="33">
        <v>18.600000000000001</v>
      </c>
      <c r="P42" s="45">
        <v>1011.82</v>
      </c>
      <c r="Q42" s="6"/>
      <c r="R42" s="33">
        <v>28.3</v>
      </c>
      <c r="S42" s="37"/>
      <c r="T42" s="33">
        <v>35.4</v>
      </c>
      <c r="U42" s="37"/>
      <c r="V42" s="33">
        <v>21.6</v>
      </c>
      <c r="W42" s="37"/>
      <c r="X42" s="33">
        <v>38.6</v>
      </c>
      <c r="Y42" s="37"/>
      <c r="Z42" s="33">
        <v>19.100000000000001</v>
      </c>
      <c r="AB42" s="45">
        <v>1011.64</v>
      </c>
      <c r="AC42" s="6"/>
      <c r="AD42" s="3"/>
      <c r="AE42" s="3" t="s">
        <v>29</v>
      </c>
    </row>
    <row r="43" spans="1:31" s="7" customFormat="1" ht="20.25" customHeight="1">
      <c r="A43" s="3" t="s">
        <v>30</v>
      </c>
      <c r="B43" s="3"/>
      <c r="C43" s="3"/>
      <c r="D43" s="3"/>
      <c r="E43" s="3"/>
      <c r="F43" s="33">
        <v>28.3</v>
      </c>
      <c r="G43" s="37"/>
      <c r="H43" s="33">
        <v>35.200000000000003</v>
      </c>
      <c r="I43" s="37"/>
      <c r="J43" s="33">
        <v>23.3</v>
      </c>
      <c r="K43" s="37"/>
      <c r="L43" s="33">
        <v>37.799999999999997</v>
      </c>
      <c r="M43" s="37"/>
      <c r="N43" s="33">
        <v>21.5</v>
      </c>
      <c r="P43" s="45">
        <v>1010.05</v>
      </c>
      <c r="Q43" s="6"/>
      <c r="R43" s="33">
        <v>29.6</v>
      </c>
      <c r="S43" s="37"/>
      <c r="T43" s="33">
        <v>37.5</v>
      </c>
      <c r="U43" s="37"/>
      <c r="V43" s="33">
        <v>22.8</v>
      </c>
      <c r="W43" s="37"/>
      <c r="X43" s="33">
        <v>39.700000000000003</v>
      </c>
      <c r="Y43" s="37"/>
      <c r="Z43" s="33">
        <v>20</v>
      </c>
      <c r="AB43" s="45">
        <v>1009.48</v>
      </c>
      <c r="AC43" s="6"/>
      <c r="AD43" s="3"/>
      <c r="AE43" s="3" t="s">
        <v>31</v>
      </c>
    </row>
    <row r="44" spans="1:31" s="7" customFormat="1" ht="20.25" customHeight="1">
      <c r="A44" s="3" t="s">
        <v>32</v>
      </c>
      <c r="B44" s="3"/>
      <c r="C44" s="3"/>
      <c r="D44" s="3"/>
      <c r="E44" s="3"/>
      <c r="F44" s="33">
        <v>28.1</v>
      </c>
      <c r="G44" s="37"/>
      <c r="H44" s="33">
        <v>34.5</v>
      </c>
      <c r="I44" s="37"/>
      <c r="J44" s="33">
        <v>24.2</v>
      </c>
      <c r="K44" s="37"/>
      <c r="L44" s="33">
        <v>36.200000000000003</v>
      </c>
      <c r="M44" s="37"/>
      <c r="N44" s="33">
        <v>22.6</v>
      </c>
      <c r="P44" s="45">
        <v>1009.69</v>
      </c>
      <c r="Q44" s="6"/>
      <c r="R44" s="33">
        <v>28.7</v>
      </c>
      <c r="S44" s="37"/>
      <c r="T44" s="33">
        <v>35.200000000000003</v>
      </c>
      <c r="U44" s="37"/>
      <c r="V44" s="33">
        <v>24</v>
      </c>
      <c r="W44" s="37"/>
      <c r="X44" s="33">
        <v>38.5</v>
      </c>
      <c r="Y44" s="37"/>
      <c r="Z44" s="33">
        <v>22.6</v>
      </c>
      <c r="AB44" s="45">
        <v>1008.88</v>
      </c>
      <c r="AC44" s="6"/>
      <c r="AD44" s="3"/>
      <c r="AE44" s="3" t="s">
        <v>33</v>
      </c>
    </row>
    <row r="45" spans="1:31" s="7" customFormat="1" ht="20.25" customHeight="1">
      <c r="A45" s="3" t="s">
        <v>34</v>
      </c>
      <c r="B45" s="3"/>
      <c r="C45" s="3"/>
      <c r="D45" s="3"/>
      <c r="E45" s="3"/>
      <c r="F45" s="33">
        <v>27.6</v>
      </c>
      <c r="G45" s="37"/>
      <c r="H45" s="33">
        <v>33.299999999999997</v>
      </c>
      <c r="I45" s="37"/>
      <c r="J45" s="33">
        <v>23.9</v>
      </c>
      <c r="K45" s="37"/>
      <c r="L45" s="33">
        <v>35.6</v>
      </c>
      <c r="M45" s="37"/>
      <c r="N45" s="33">
        <v>22.2</v>
      </c>
      <c r="P45" s="45">
        <v>1009.31</v>
      </c>
      <c r="Q45" s="6"/>
      <c r="R45" s="33">
        <v>28.1</v>
      </c>
      <c r="S45" s="37"/>
      <c r="T45" s="33">
        <v>34.200000000000003</v>
      </c>
      <c r="U45" s="37"/>
      <c r="V45" s="33">
        <v>23</v>
      </c>
      <c r="W45" s="37"/>
      <c r="X45" s="33">
        <v>36.799999999999997</v>
      </c>
      <c r="Y45" s="37"/>
      <c r="Z45" s="33">
        <v>21.3</v>
      </c>
      <c r="AB45" s="45">
        <v>1009.51</v>
      </c>
      <c r="AC45" s="6"/>
      <c r="AD45" s="3"/>
      <c r="AE45" s="3" t="s">
        <v>35</v>
      </c>
    </row>
    <row r="46" spans="1:31" s="7" customFormat="1" ht="20.25" customHeight="1">
      <c r="A46" s="3" t="s">
        <v>36</v>
      </c>
      <c r="B46" s="3"/>
      <c r="C46" s="3"/>
      <c r="D46" s="3"/>
      <c r="E46" s="3"/>
      <c r="F46" s="33">
        <v>27.5</v>
      </c>
      <c r="G46" s="37"/>
      <c r="H46" s="33">
        <v>32.9</v>
      </c>
      <c r="I46" s="37"/>
      <c r="J46" s="33">
        <v>23.6</v>
      </c>
      <c r="K46" s="37"/>
      <c r="L46" s="33">
        <v>35.200000000000003</v>
      </c>
      <c r="M46" s="37"/>
      <c r="N46" s="33">
        <v>22.3</v>
      </c>
      <c r="P46" s="45">
        <v>1009.64</v>
      </c>
      <c r="Q46" s="6"/>
      <c r="R46" s="33">
        <v>27.6</v>
      </c>
      <c r="S46" s="37"/>
      <c r="T46" s="33">
        <v>34</v>
      </c>
      <c r="U46" s="37"/>
      <c r="V46" s="33">
        <v>23.2</v>
      </c>
      <c r="W46" s="37"/>
      <c r="X46" s="33">
        <v>37.299999999999997</v>
      </c>
      <c r="Y46" s="37"/>
      <c r="Z46" s="33">
        <v>21</v>
      </c>
      <c r="AB46" s="45">
        <v>1009.04</v>
      </c>
      <c r="AC46" s="6"/>
      <c r="AD46" s="3"/>
      <c r="AE46" s="3" t="s">
        <v>37</v>
      </c>
    </row>
    <row r="47" spans="1:31" s="7" customFormat="1" ht="20.25" customHeight="1">
      <c r="A47" s="3" t="s">
        <v>38</v>
      </c>
      <c r="B47" s="3"/>
      <c r="C47" s="3"/>
      <c r="D47" s="3"/>
      <c r="E47" s="3"/>
      <c r="F47" s="33">
        <v>26.9</v>
      </c>
      <c r="G47" s="37"/>
      <c r="H47" s="33">
        <v>32.5</v>
      </c>
      <c r="I47" s="37"/>
      <c r="J47" s="33">
        <v>23.1</v>
      </c>
      <c r="K47" s="37"/>
      <c r="L47" s="33">
        <v>34.9</v>
      </c>
      <c r="M47" s="37"/>
      <c r="N47" s="33">
        <v>21.9</v>
      </c>
      <c r="P47" s="45">
        <v>1009.99</v>
      </c>
      <c r="Q47" s="6"/>
      <c r="R47" s="33">
        <v>28.1</v>
      </c>
      <c r="S47" s="37"/>
      <c r="T47" s="33">
        <v>33.700000000000003</v>
      </c>
      <c r="U47" s="37"/>
      <c r="V47" s="33">
        <v>23.6</v>
      </c>
      <c r="W47" s="37"/>
      <c r="X47" s="33">
        <v>36</v>
      </c>
      <c r="Y47" s="37"/>
      <c r="Z47" s="33">
        <v>21.7</v>
      </c>
      <c r="AB47" s="45">
        <v>1008.54</v>
      </c>
      <c r="AC47" s="6"/>
      <c r="AD47" s="3"/>
      <c r="AE47" s="3" t="s">
        <v>39</v>
      </c>
    </row>
    <row r="48" spans="1:31" s="7" customFormat="1" ht="20.25" customHeight="1">
      <c r="A48" s="3" t="s">
        <v>40</v>
      </c>
      <c r="B48" s="3"/>
      <c r="C48" s="3"/>
      <c r="D48" s="3"/>
      <c r="E48" s="3"/>
      <c r="F48" s="33">
        <v>27.1</v>
      </c>
      <c r="G48" s="37"/>
      <c r="H48" s="33">
        <v>32.4</v>
      </c>
      <c r="I48" s="37"/>
      <c r="J48" s="33">
        <v>23.4</v>
      </c>
      <c r="K48" s="37"/>
      <c r="L48" s="33">
        <v>35.1</v>
      </c>
      <c r="M48" s="37"/>
      <c r="N48" s="33">
        <v>22.2</v>
      </c>
      <c r="P48" s="45">
        <v>1010.5</v>
      </c>
      <c r="Q48" s="6"/>
      <c r="R48" s="33">
        <v>27.7</v>
      </c>
      <c r="S48" s="37"/>
      <c r="T48" s="33">
        <v>33.5</v>
      </c>
      <c r="U48" s="37"/>
      <c r="V48" s="33">
        <v>23</v>
      </c>
      <c r="W48" s="37"/>
      <c r="X48" s="33">
        <v>36</v>
      </c>
      <c r="Y48" s="37"/>
      <c r="Z48" s="33">
        <v>21.5</v>
      </c>
      <c r="AB48" s="45">
        <v>1009.47</v>
      </c>
      <c r="AC48" s="6"/>
      <c r="AD48" s="3"/>
      <c r="AE48" s="3" t="s">
        <v>41</v>
      </c>
    </row>
    <row r="49" spans="1:31" s="7" customFormat="1" ht="20.25" customHeight="1">
      <c r="A49" s="3" t="s">
        <v>42</v>
      </c>
      <c r="B49" s="3"/>
      <c r="C49" s="3"/>
      <c r="D49" s="3"/>
      <c r="E49" s="3"/>
      <c r="F49" s="33">
        <v>27</v>
      </c>
      <c r="G49" s="37"/>
      <c r="H49" s="33">
        <v>32.299999999999997</v>
      </c>
      <c r="I49" s="37"/>
      <c r="J49" s="33">
        <v>23.5</v>
      </c>
      <c r="K49" s="37"/>
      <c r="L49" s="33">
        <v>33.9</v>
      </c>
      <c r="M49" s="37"/>
      <c r="N49" s="33">
        <v>21.7</v>
      </c>
      <c r="P49" s="45">
        <v>1011.42</v>
      </c>
      <c r="Q49" s="6"/>
      <c r="R49" s="33">
        <v>27.3</v>
      </c>
      <c r="S49" s="37"/>
      <c r="T49" s="33">
        <v>32.9</v>
      </c>
      <c r="U49" s="37"/>
      <c r="V49" s="33">
        <v>23.3</v>
      </c>
      <c r="W49" s="37"/>
      <c r="X49" s="33">
        <v>36</v>
      </c>
      <c r="Y49" s="37"/>
      <c r="Z49" s="33">
        <v>21.3</v>
      </c>
      <c r="AB49" s="45">
        <v>1009.12</v>
      </c>
      <c r="AC49" s="6"/>
      <c r="AD49" s="3"/>
      <c r="AE49" s="3" t="s">
        <v>43</v>
      </c>
    </row>
    <row r="50" spans="1:31" s="7" customFormat="1" ht="20.25" customHeight="1">
      <c r="A50" s="3" t="s">
        <v>44</v>
      </c>
      <c r="B50" s="3"/>
      <c r="C50" s="3"/>
      <c r="D50" s="3"/>
      <c r="E50" s="3"/>
      <c r="F50" s="33">
        <v>26.6</v>
      </c>
      <c r="G50" s="37"/>
      <c r="H50" s="33">
        <v>31.4</v>
      </c>
      <c r="I50" s="37"/>
      <c r="J50" s="33">
        <v>23.6</v>
      </c>
      <c r="K50" s="37"/>
      <c r="L50" s="33">
        <v>33.200000000000003</v>
      </c>
      <c r="M50" s="37"/>
      <c r="N50" s="33">
        <v>22.9</v>
      </c>
      <c r="P50" s="45">
        <v>1010.34</v>
      </c>
      <c r="Q50" s="6"/>
      <c r="R50" s="33">
        <v>26.8</v>
      </c>
      <c r="S50" s="37"/>
      <c r="T50" s="33">
        <v>31.8</v>
      </c>
      <c r="U50" s="37"/>
      <c r="V50" s="33">
        <v>23.2</v>
      </c>
      <c r="W50" s="37"/>
      <c r="X50" s="33">
        <v>33.6</v>
      </c>
      <c r="Y50" s="37"/>
      <c r="Z50" s="33">
        <v>22.2</v>
      </c>
      <c r="AB50" s="45">
        <v>1009.86</v>
      </c>
      <c r="AC50" s="6"/>
      <c r="AD50" s="3"/>
      <c r="AE50" s="3" t="s">
        <v>45</v>
      </c>
    </row>
    <row r="51" spans="1:31" s="7" customFormat="1" ht="20.25" customHeight="1">
      <c r="A51" s="8" t="s">
        <v>46</v>
      </c>
      <c r="B51" s="8"/>
      <c r="C51" s="8"/>
      <c r="D51" s="8"/>
      <c r="E51" s="8"/>
      <c r="F51" s="34">
        <v>27.1</v>
      </c>
      <c r="G51" s="38"/>
      <c r="H51" s="34">
        <v>32.200000000000003</v>
      </c>
      <c r="I51" s="38"/>
      <c r="J51" s="34">
        <v>22.8</v>
      </c>
      <c r="K51" s="38"/>
      <c r="L51" s="34">
        <v>34.200000000000003</v>
      </c>
      <c r="M51" s="38"/>
      <c r="N51" s="34">
        <v>19.8</v>
      </c>
      <c r="O51" s="8"/>
      <c r="P51" s="46">
        <v>1012.01</v>
      </c>
      <c r="Q51" s="9"/>
      <c r="R51" s="34">
        <v>26.1</v>
      </c>
      <c r="S51" s="38"/>
      <c r="T51" s="34">
        <v>30.3</v>
      </c>
      <c r="U51" s="38"/>
      <c r="V51" s="34">
        <v>22.8</v>
      </c>
      <c r="W51" s="38"/>
      <c r="X51" s="34">
        <v>33.1</v>
      </c>
      <c r="Y51" s="38"/>
      <c r="Z51" s="34">
        <v>20.7</v>
      </c>
      <c r="AA51" s="8"/>
      <c r="AB51" s="46">
        <v>1010.01</v>
      </c>
      <c r="AC51" s="9"/>
      <c r="AD51" s="8"/>
      <c r="AE51" s="8" t="s">
        <v>47</v>
      </c>
    </row>
    <row r="52" spans="1:31" s="7" customFormat="1" ht="2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0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40"/>
      <c r="AC52" s="3"/>
      <c r="AD52" s="3"/>
      <c r="AE52" s="3"/>
    </row>
    <row r="53" spans="1:31" s="7" customFormat="1" ht="3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40"/>
      <c r="AC53" s="3"/>
      <c r="AD53" s="3"/>
      <c r="AE53" s="3"/>
    </row>
    <row r="54" spans="1:31" s="7" customFormat="1" ht="20.25" customHeight="1">
      <c r="A54" s="3"/>
      <c r="B54" s="3" t="s">
        <v>48</v>
      </c>
      <c r="C54" s="3" t="s">
        <v>61</v>
      </c>
      <c r="E54" s="3"/>
      <c r="F54" s="3"/>
      <c r="G54" s="3"/>
      <c r="H54" s="3"/>
      <c r="I54" s="3"/>
      <c r="J54" s="3"/>
      <c r="K54" s="3"/>
      <c r="L54" s="3"/>
      <c r="M54" s="3"/>
      <c r="P54" s="40"/>
      <c r="Q54" s="3"/>
      <c r="R54" s="3"/>
      <c r="S54" s="3"/>
      <c r="T54" s="3"/>
      <c r="U54" s="3"/>
      <c r="V54" s="3"/>
      <c r="W54" s="3"/>
      <c r="X54" s="3"/>
      <c r="Y54" s="3"/>
      <c r="AB54" s="40"/>
      <c r="AC54" s="3"/>
      <c r="AD54" s="3"/>
      <c r="AE54" s="3"/>
    </row>
    <row r="55" spans="1:31" s="7" customFormat="1" ht="15.75" customHeight="1">
      <c r="A55" s="3"/>
      <c r="B55" s="3" t="s">
        <v>62</v>
      </c>
      <c r="C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0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40"/>
      <c r="AC55" s="3"/>
      <c r="AD55" s="3"/>
      <c r="AE55" s="3"/>
    </row>
    <row r="56" spans="1:31" ht="3" customHeight="1"/>
    <row r="57" spans="1:31">
      <c r="A57" s="1"/>
      <c r="B57" s="2" t="s">
        <v>0</v>
      </c>
      <c r="C57" s="2"/>
      <c r="D57" s="12">
        <v>20.6</v>
      </c>
      <c r="E57" s="2" t="s">
        <v>59</v>
      </c>
      <c r="F57" s="1"/>
      <c r="G57" s="1"/>
      <c r="H57" s="1"/>
      <c r="I57" s="1"/>
      <c r="J57" s="1"/>
      <c r="K57" s="1"/>
      <c r="R57" s="1"/>
      <c r="S57" s="1"/>
      <c r="T57" s="1"/>
      <c r="U57" s="1"/>
      <c r="V57" s="1"/>
      <c r="W57" s="1"/>
    </row>
    <row r="58" spans="1:31" s="7" customFormat="1" ht="18.75">
      <c r="A58" s="3"/>
      <c r="B58" s="2" t="s">
        <v>1</v>
      </c>
      <c r="C58" s="4"/>
      <c r="D58" s="12">
        <v>20.6</v>
      </c>
      <c r="E58" s="2" t="s">
        <v>60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40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40"/>
      <c r="AC58" s="3"/>
      <c r="AD58" s="3"/>
      <c r="AE58" s="3"/>
    </row>
    <row r="59" spans="1:31" ht="6" customHeight="1">
      <c r="B59" s="15"/>
      <c r="C59" s="15"/>
      <c r="D59" s="16"/>
      <c r="E59" s="15"/>
    </row>
    <row r="60" spans="1:31" ht="21" customHeight="1">
      <c r="A60" s="61" t="s">
        <v>2</v>
      </c>
      <c r="B60" s="62"/>
      <c r="C60" s="62"/>
      <c r="D60" s="62"/>
      <c r="E60" s="63"/>
      <c r="F60" s="68" t="s">
        <v>51</v>
      </c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70"/>
      <c r="R60" s="68" t="s">
        <v>52</v>
      </c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70"/>
      <c r="AD60" s="71" t="s">
        <v>3</v>
      </c>
      <c r="AE60" s="62"/>
    </row>
    <row r="61" spans="1:31" s="7" customFormat="1" ht="21" customHeight="1">
      <c r="A61" s="64"/>
      <c r="B61" s="64"/>
      <c r="C61" s="64"/>
      <c r="D61" s="64"/>
      <c r="E61" s="65"/>
      <c r="F61" s="57" t="s">
        <v>49</v>
      </c>
      <c r="G61" s="57"/>
      <c r="H61" s="57"/>
      <c r="I61" s="57"/>
      <c r="J61" s="57"/>
      <c r="K61" s="57"/>
      <c r="L61" s="57"/>
      <c r="M61" s="57"/>
      <c r="N61" s="57"/>
      <c r="O61" s="24"/>
      <c r="P61" s="74" t="s">
        <v>4</v>
      </c>
      <c r="Q61" s="75"/>
      <c r="R61" s="57" t="s">
        <v>49</v>
      </c>
      <c r="S61" s="57"/>
      <c r="T61" s="57"/>
      <c r="U61" s="57"/>
      <c r="V61" s="57"/>
      <c r="W61" s="57"/>
      <c r="X61" s="57"/>
      <c r="Y61" s="57"/>
      <c r="Z61" s="57"/>
      <c r="AA61" s="24"/>
      <c r="AB61" s="74" t="s">
        <v>5</v>
      </c>
      <c r="AC61" s="76"/>
      <c r="AD61" s="72"/>
      <c r="AE61" s="64"/>
    </row>
    <row r="62" spans="1:31" s="7" customFormat="1" ht="21" customHeight="1">
      <c r="A62" s="64"/>
      <c r="B62" s="64"/>
      <c r="C62" s="64"/>
      <c r="D62" s="64"/>
      <c r="E62" s="65"/>
      <c r="F62" s="77" t="s">
        <v>50</v>
      </c>
      <c r="G62" s="77"/>
      <c r="H62" s="77"/>
      <c r="I62" s="77"/>
      <c r="J62" s="77"/>
      <c r="K62" s="77"/>
      <c r="L62" s="77"/>
      <c r="M62" s="77"/>
      <c r="N62" s="78"/>
      <c r="O62" s="29"/>
      <c r="P62" s="79" t="s">
        <v>6</v>
      </c>
      <c r="Q62" s="80"/>
      <c r="R62" s="77" t="s">
        <v>50</v>
      </c>
      <c r="S62" s="77"/>
      <c r="T62" s="77"/>
      <c r="U62" s="77"/>
      <c r="V62" s="77"/>
      <c r="W62" s="77"/>
      <c r="X62" s="77"/>
      <c r="Y62" s="77"/>
      <c r="Z62" s="78"/>
      <c r="AA62" s="29"/>
      <c r="AB62" s="79" t="s">
        <v>6</v>
      </c>
      <c r="AC62" s="78"/>
      <c r="AD62" s="72"/>
      <c r="AE62" s="64"/>
    </row>
    <row r="63" spans="1:31" s="7" customFormat="1" ht="21" customHeight="1">
      <c r="A63" s="64"/>
      <c r="B63" s="64"/>
      <c r="C63" s="64"/>
      <c r="D63" s="64"/>
      <c r="E63" s="65"/>
      <c r="F63" s="57"/>
      <c r="G63" s="51"/>
      <c r="H63" s="50" t="s">
        <v>8</v>
      </c>
      <c r="I63" s="51"/>
      <c r="J63" s="50" t="s">
        <v>9</v>
      </c>
      <c r="K63" s="51"/>
      <c r="L63" s="50"/>
      <c r="M63" s="51"/>
      <c r="N63" s="26"/>
      <c r="O63" s="25"/>
      <c r="P63" s="52" t="s">
        <v>12</v>
      </c>
      <c r="Q63" s="54"/>
      <c r="R63" s="57"/>
      <c r="S63" s="51"/>
      <c r="T63" s="50" t="s">
        <v>8</v>
      </c>
      <c r="U63" s="51"/>
      <c r="V63" s="50" t="s">
        <v>9</v>
      </c>
      <c r="W63" s="51"/>
      <c r="X63" s="50"/>
      <c r="Y63" s="51"/>
      <c r="Z63" s="26"/>
      <c r="AA63" s="25"/>
      <c r="AB63" s="52" t="s">
        <v>12</v>
      </c>
      <c r="AC63" s="53"/>
      <c r="AD63" s="72"/>
      <c r="AE63" s="64"/>
    </row>
    <row r="64" spans="1:31" s="7" customFormat="1" ht="21" customHeight="1">
      <c r="A64" s="64"/>
      <c r="B64" s="64"/>
      <c r="C64" s="64"/>
      <c r="D64" s="64"/>
      <c r="E64" s="65"/>
      <c r="F64" s="52" t="s">
        <v>7</v>
      </c>
      <c r="G64" s="54"/>
      <c r="H64" s="27" t="s">
        <v>14</v>
      </c>
      <c r="I64" s="28"/>
      <c r="J64" s="27" t="s">
        <v>13</v>
      </c>
      <c r="K64" s="28"/>
      <c r="L64" s="52" t="s">
        <v>10</v>
      </c>
      <c r="M64" s="54"/>
      <c r="N64" s="52" t="s">
        <v>11</v>
      </c>
      <c r="O64" s="54"/>
      <c r="P64" s="43" t="s">
        <v>17</v>
      </c>
      <c r="Q64" s="28"/>
      <c r="R64" s="52" t="s">
        <v>7</v>
      </c>
      <c r="S64" s="54"/>
      <c r="T64" s="27" t="s">
        <v>14</v>
      </c>
      <c r="U64" s="28"/>
      <c r="V64" s="27" t="s">
        <v>13</v>
      </c>
      <c r="W64" s="28"/>
      <c r="X64" s="52" t="s">
        <v>10</v>
      </c>
      <c r="Y64" s="54"/>
      <c r="Z64" s="52" t="s">
        <v>11</v>
      </c>
      <c r="AA64" s="54"/>
      <c r="AB64" s="52" t="s">
        <v>18</v>
      </c>
      <c r="AC64" s="54"/>
      <c r="AD64" s="72"/>
      <c r="AE64" s="64"/>
    </row>
    <row r="65" spans="1:31" s="7" customFormat="1" ht="21" customHeight="1">
      <c r="A65" s="66"/>
      <c r="B65" s="66"/>
      <c r="C65" s="66"/>
      <c r="D65" s="66"/>
      <c r="E65" s="67"/>
      <c r="F65" s="55" t="s">
        <v>13</v>
      </c>
      <c r="G65" s="56"/>
      <c r="H65" s="55" t="s">
        <v>19</v>
      </c>
      <c r="I65" s="56"/>
      <c r="J65" s="55" t="s">
        <v>20</v>
      </c>
      <c r="K65" s="56"/>
      <c r="L65" s="55" t="s">
        <v>15</v>
      </c>
      <c r="M65" s="56"/>
      <c r="N65" s="55" t="s">
        <v>16</v>
      </c>
      <c r="O65" s="56"/>
      <c r="P65" s="55" t="s">
        <v>21</v>
      </c>
      <c r="Q65" s="56"/>
      <c r="R65" s="55" t="s">
        <v>13</v>
      </c>
      <c r="S65" s="56"/>
      <c r="T65" s="55" t="s">
        <v>19</v>
      </c>
      <c r="U65" s="56"/>
      <c r="V65" s="55" t="s">
        <v>20</v>
      </c>
      <c r="W65" s="56"/>
      <c r="X65" s="55" t="s">
        <v>15</v>
      </c>
      <c r="Y65" s="56"/>
      <c r="Z65" s="55" t="s">
        <v>16</v>
      </c>
      <c r="AA65" s="56"/>
      <c r="AB65" s="55" t="s">
        <v>21</v>
      </c>
      <c r="AC65" s="56"/>
      <c r="AD65" s="73"/>
      <c r="AE65" s="66"/>
    </row>
    <row r="66" spans="1:31" s="7" customFormat="1" ht="3" customHeight="1">
      <c r="A66" s="30"/>
      <c r="B66" s="30"/>
      <c r="C66" s="30"/>
      <c r="D66" s="30"/>
      <c r="E66" s="20"/>
      <c r="F66" s="21"/>
      <c r="G66" s="22"/>
      <c r="H66" s="21"/>
      <c r="I66" s="22"/>
      <c r="J66" s="21"/>
      <c r="K66" s="22"/>
      <c r="L66" s="21"/>
      <c r="M66" s="22"/>
      <c r="N66" s="21"/>
      <c r="O66" s="23"/>
      <c r="P66" s="41"/>
      <c r="Q66" s="30"/>
      <c r="R66" s="21"/>
      <c r="S66" s="22"/>
      <c r="T66" s="21"/>
      <c r="U66" s="22"/>
      <c r="V66" s="21"/>
      <c r="W66" s="22"/>
      <c r="X66" s="21"/>
      <c r="Y66" s="22"/>
      <c r="Z66" s="21"/>
      <c r="AA66" s="23"/>
      <c r="AB66" s="41"/>
      <c r="AC66" s="30"/>
      <c r="AD66" s="19"/>
      <c r="AE66" s="30"/>
    </row>
    <row r="67" spans="1:31" s="7" customFormat="1" ht="28.5" customHeight="1">
      <c r="A67" s="58" t="s">
        <v>63</v>
      </c>
      <c r="B67" s="58"/>
      <c r="C67" s="58"/>
      <c r="D67" s="58"/>
      <c r="E67" s="59"/>
      <c r="F67" s="21"/>
      <c r="G67" s="22"/>
      <c r="H67" s="21"/>
      <c r="I67" s="22"/>
      <c r="J67" s="21"/>
      <c r="K67" s="22"/>
      <c r="L67" s="21"/>
      <c r="M67" s="22"/>
      <c r="N67" s="21"/>
      <c r="O67" s="23"/>
      <c r="P67" s="41"/>
      <c r="Q67" s="30"/>
      <c r="R67" s="21"/>
      <c r="S67" s="22"/>
      <c r="T67" s="21"/>
      <c r="U67" s="22"/>
      <c r="V67" s="21"/>
      <c r="W67" s="22"/>
      <c r="X67" s="21"/>
      <c r="Y67" s="22"/>
      <c r="Z67" s="21"/>
      <c r="AA67" s="23"/>
      <c r="AB67" s="41"/>
      <c r="AC67" s="20"/>
      <c r="AD67" s="30"/>
      <c r="AE67" s="18" t="s">
        <v>64</v>
      </c>
    </row>
    <row r="68" spans="1:31" s="7" customFormat="1" ht="17.25" customHeight="1">
      <c r="A68" s="60" t="s">
        <v>22</v>
      </c>
      <c r="B68" s="60"/>
      <c r="C68" s="60"/>
      <c r="D68" s="60"/>
      <c r="E68" s="60"/>
      <c r="F68" s="47">
        <f>AVERAGE(F69:F80)</f>
        <v>27.591666666666665</v>
      </c>
      <c r="G68" s="48"/>
      <c r="H68" s="47">
        <f>AVERAGE(H69:H80)</f>
        <v>32.841666666666661</v>
      </c>
      <c r="I68" s="32"/>
      <c r="J68" s="47">
        <f>AVERAGE(J69:J80)</f>
        <v>23.799999999999997</v>
      </c>
      <c r="K68" s="48"/>
      <c r="L68" s="47">
        <f>MAX(L69:L80)</f>
        <v>36.6</v>
      </c>
      <c r="M68" s="48"/>
      <c r="N68" s="47">
        <f>MIN(N69:N80)</f>
        <v>20.8</v>
      </c>
      <c r="O68" s="11"/>
      <c r="P68" s="49">
        <f>AVERAGE(P69:P80)</f>
        <v>1010.5108333333333</v>
      </c>
      <c r="Q68" s="48"/>
      <c r="R68" s="47">
        <f>AVERAGE(R69:R80)</f>
        <v>28.166666666666668</v>
      </c>
      <c r="S68" s="48"/>
      <c r="T68" s="47">
        <f>AVERAGE(T69:T80)</f>
        <v>33.416666666666679</v>
      </c>
      <c r="U68" s="32"/>
      <c r="V68" s="47">
        <f>AVERAGE(V69:V80)</f>
        <v>24</v>
      </c>
      <c r="W68" s="48"/>
      <c r="X68" s="47">
        <f>MAX(X69:X80)</f>
        <v>39.9</v>
      </c>
      <c r="Y68" s="48"/>
      <c r="Z68" s="47">
        <f>MIN(Z69:Z80)</f>
        <v>21</v>
      </c>
      <c r="AA68" s="11"/>
      <c r="AB68" s="49">
        <f>AVERAGE(AB69:AB80)</f>
        <v>1009.7683333333333</v>
      </c>
      <c r="AC68" s="6"/>
      <c r="AD68" s="60" t="s">
        <v>23</v>
      </c>
      <c r="AE68" s="60"/>
    </row>
    <row r="69" spans="1:31" s="7" customFormat="1" ht="21.95" customHeight="1">
      <c r="A69" s="3" t="s">
        <v>24</v>
      </c>
      <c r="B69" s="3"/>
      <c r="C69" s="3"/>
      <c r="D69" s="3"/>
      <c r="E69" s="3"/>
      <c r="F69" s="33">
        <v>26.5</v>
      </c>
      <c r="G69" s="37"/>
      <c r="H69" s="33">
        <v>30.4</v>
      </c>
      <c r="I69" s="36"/>
      <c r="J69" s="33">
        <v>23.4</v>
      </c>
      <c r="K69" s="37"/>
      <c r="L69" s="33">
        <v>31.6</v>
      </c>
      <c r="M69" s="37"/>
      <c r="N69" s="33">
        <v>20.8</v>
      </c>
      <c r="P69" s="45">
        <v>1012.25</v>
      </c>
      <c r="Q69" s="6"/>
      <c r="R69" s="33">
        <v>27.8</v>
      </c>
      <c r="S69" s="37"/>
      <c r="T69" s="33">
        <v>32</v>
      </c>
      <c r="U69" s="36"/>
      <c r="V69" s="33">
        <v>24.1</v>
      </c>
      <c r="W69" s="37"/>
      <c r="X69" s="33">
        <v>34</v>
      </c>
      <c r="Y69" s="37"/>
      <c r="Z69" s="33">
        <v>22.5</v>
      </c>
      <c r="AB69" s="45">
        <v>1012.11</v>
      </c>
      <c r="AC69" s="6"/>
      <c r="AD69" s="3"/>
      <c r="AE69" s="3" t="s">
        <v>25</v>
      </c>
    </row>
    <row r="70" spans="1:31" s="7" customFormat="1" ht="21.95" customHeight="1">
      <c r="A70" s="3" t="s">
        <v>26</v>
      </c>
      <c r="B70" s="3"/>
      <c r="C70" s="3"/>
      <c r="D70" s="3"/>
      <c r="E70" s="3"/>
      <c r="F70" s="33">
        <v>26.8</v>
      </c>
      <c r="G70" s="37"/>
      <c r="H70" s="33">
        <v>31.5</v>
      </c>
      <c r="I70" s="37"/>
      <c r="J70" s="33">
        <v>23.2</v>
      </c>
      <c r="K70" s="37"/>
      <c r="L70" s="33">
        <v>32.9</v>
      </c>
      <c r="M70" s="37"/>
      <c r="N70" s="33">
        <v>20.9</v>
      </c>
      <c r="P70" s="45">
        <v>1012.08</v>
      </c>
      <c r="Q70" s="6"/>
      <c r="R70" s="33">
        <v>27.8</v>
      </c>
      <c r="S70" s="37"/>
      <c r="T70" s="33">
        <v>31.4</v>
      </c>
      <c r="U70" s="37"/>
      <c r="V70" s="33">
        <v>24.5</v>
      </c>
      <c r="W70" s="37"/>
      <c r="X70" s="33">
        <v>32.700000000000003</v>
      </c>
      <c r="Y70" s="37"/>
      <c r="Z70" s="33">
        <v>22.2</v>
      </c>
      <c r="AB70" s="45">
        <v>1012.43</v>
      </c>
      <c r="AC70" s="6"/>
      <c r="AD70" s="3"/>
      <c r="AE70" s="3" t="s">
        <v>27</v>
      </c>
    </row>
    <row r="71" spans="1:31" s="7" customFormat="1" ht="21.95" customHeight="1">
      <c r="A71" s="3" t="s">
        <v>28</v>
      </c>
      <c r="B71" s="3"/>
      <c r="C71" s="3"/>
      <c r="D71" s="3"/>
      <c r="E71" s="3"/>
      <c r="F71" s="33">
        <v>28.2</v>
      </c>
      <c r="G71" s="37"/>
      <c r="H71" s="33">
        <v>34</v>
      </c>
      <c r="I71" s="37"/>
      <c r="J71" s="33">
        <v>23.7</v>
      </c>
      <c r="K71" s="37"/>
      <c r="L71" s="33">
        <v>36.299999999999997</v>
      </c>
      <c r="M71" s="37"/>
      <c r="N71" s="33">
        <v>20.8</v>
      </c>
      <c r="P71" s="45">
        <v>1011.5</v>
      </c>
      <c r="Q71" s="6"/>
      <c r="R71" s="33">
        <v>28.7</v>
      </c>
      <c r="S71" s="37"/>
      <c r="T71" s="33">
        <v>34</v>
      </c>
      <c r="U71" s="37"/>
      <c r="V71" s="33">
        <v>24</v>
      </c>
      <c r="W71" s="37"/>
      <c r="X71" s="33">
        <v>37</v>
      </c>
      <c r="Y71" s="37"/>
      <c r="Z71" s="33">
        <v>21.5</v>
      </c>
      <c r="AB71" s="45">
        <v>1011.47</v>
      </c>
      <c r="AC71" s="6"/>
      <c r="AD71" s="3"/>
      <c r="AE71" s="3" t="s">
        <v>29</v>
      </c>
    </row>
    <row r="72" spans="1:31" s="7" customFormat="1" ht="21.95" customHeight="1">
      <c r="A72" s="3" t="s">
        <v>30</v>
      </c>
      <c r="B72" s="3"/>
      <c r="C72" s="3"/>
      <c r="D72" s="3"/>
      <c r="E72" s="3"/>
      <c r="F72" s="33">
        <v>28.9</v>
      </c>
      <c r="G72" s="37"/>
      <c r="H72" s="33">
        <v>34.700000000000003</v>
      </c>
      <c r="I72" s="37"/>
      <c r="J72" s="33">
        <v>24.4</v>
      </c>
      <c r="K72" s="37"/>
      <c r="L72" s="33">
        <v>36.6</v>
      </c>
      <c r="M72" s="37"/>
      <c r="N72" s="33">
        <v>23</v>
      </c>
      <c r="P72" s="45">
        <v>1009.8</v>
      </c>
      <c r="Q72" s="6"/>
      <c r="R72" s="33">
        <v>30</v>
      </c>
      <c r="S72" s="37"/>
      <c r="T72" s="33">
        <v>36.700000000000003</v>
      </c>
      <c r="U72" s="37"/>
      <c r="V72" s="33">
        <v>24.5</v>
      </c>
      <c r="W72" s="37"/>
      <c r="X72" s="33">
        <v>39.9</v>
      </c>
      <c r="Y72" s="37"/>
      <c r="Z72" s="33">
        <v>21.8</v>
      </c>
      <c r="AB72" s="45">
        <v>1009.28</v>
      </c>
      <c r="AC72" s="6"/>
      <c r="AD72" s="3"/>
      <c r="AE72" s="3" t="s">
        <v>31</v>
      </c>
    </row>
    <row r="73" spans="1:31" s="7" customFormat="1" ht="21.95" customHeight="1">
      <c r="A73" s="3" t="s">
        <v>32</v>
      </c>
      <c r="B73" s="3"/>
      <c r="C73" s="3"/>
      <c r="D73" s="3"/>
      <c r="E73" s="3"/>
      <c r="F73" s="33">
        <v>28.4</v>
      </c>
      <c r="G73" s="37"/>
      <c r="H73" s="33">
        <v>34.799999999999997</v>
      </c>
      <c r="I73" s="37"/>
      <c r="J73" s="33">
        <v>24.4</v>
      </c>
      <c r="K73" s="37"/>
      <c r="L73" s="33">
        <v>35.799999999999997</v>
      </c>
      <c r="M73" s="37"/>
      <c r="N73" s="33">
        <v>22.5</v>
      </c>
      <c r="P73" s="45">
        <v>1009.38</v>
      </c>
      <c r="Q73" s="6"/>
      <c r="R73" s="33">
        <v>29.3</v>
      </c>
      <c r="S73" s="37"/>
      <c r="T73" s="33">
        <v>35.4</v>
      </c>
      <c r="U73" s="37"/>
      <c r="V73" s="33">
        <v>24.7</v>
      </c>
      <c r="W73" s="37"/>
      <c r="X73" s="33">
        <v>38</v>
      </c>
      <c r="Y73" s="37"/>
      <c r="Z73" s="33">
        <v>22.5</v>
      </c>
      <c r="AB73" s="45">
        <v>1008.56</v>
      </c>
      <c r="AC73" s="6"/>
      <c r="AD73" s="3"/>
      <c r="AE73" s="3" t="s">
        <v>33</v>
      </c>
    </row>
    <row r="74" spans="1:31" s="7" customFormat="1" ht="21.95" customHeight="1">
      <c r="A74" s="3" t="s">
        <v>34</v>
      </c>
      <c r="B74" s="3"/>
      <c r="C74" s="3"/>
      <c r="D74" s="3"/>
      <c r="E74" s="3"/>
      <c r="F74" s="33">
        <v>28.1</v>
      </c>
      <c r="G74" s="37"/>
      <c r="H74" s="33">
        <v>33.9</v>
      </c>
      <c r="I74" s="37"/>
      <c r="J74" s="33">
        <v>24</v>
      </c>
      <c r="K74" s="37"/>
      <c r="L74" s="33">
        <v>36.1</v>
      </c>
      <c r="M74" s="37"/>
      <c r="N74" s="33">
        <v>22.2</v>
      </c>
      <c r="P74" s="45">
        <v>1008.91</v>
      </c>
      <c r="Q74" s="6"/>
      <c r="R74" s="33">
        <v>28.3</v>
      </c>
      <c r="S74" s="37"/>
      <c r="T74" s="33">
        <v>34.200000000000003</v>
      </c>
      <c r="U74" s="37"/>
      <c r="V74" s="33">
        <v>23.4</v>
      </c>
      <c r="W74" s="37"/>
      <c r="X74" s="33">
        <v>36.200000000000003</v>
      </c>
      <c r="Y74" s="37"/>
      <c r="Z74" s="33">
        <v>21</v>
      </c>
      <c r="AB74" s="45">
        <v>1009.24</v>
      </c>
      <c r="AC74" s="6"/>
      <c r="AD74" s="3"/>
      <c r="AE74" s="3" t="s">
        <v>35</v>
      </c>
    </row>
    <row r="75" spans="1:31" s="7" customFormat="1" ht="21.95" customHeight="1">
      <c r="A75" s="3" t="s">
        <v>36</v>
      </c>
      <c r="B75" s="3"/>
      <c r="C75" s="3"/>
      <c r="D75" s="3"/>
      <c r="E75" s="3"/>
      <c r="F75" s="33">
        <v>27.8</v>
      </c>
      <c r="G75" s="37"/>
      <c r="H75" s="33">
        <v>33.4</v>
      </c>
      <c r="I75" s="37"/>
      <c r="J75" s="33">
        <v>23.9</v>
      </c>
      <c r="K75" s="37"/>
      <c r="L75" s="33">
        <v>35.799999999999997</v>
      </c>
      <c r="M75" s="37"/>
      <c r="N75" s="33">
        <v>22.5</v>
      </c>
      <c r="P75" s="45">
        <v>1009.31</v>
      </c>
      <c r="Q75" s="6"/>
      <c r="R75" s="33">
        <v>28.2</v>
      </c>
      <c r="S75" s="37"/>
      <c r="T75" s="33">
        <v>34.5</v>
      </c>
      <c r="U75" s="37"/>
      <c r="V75" s="33">
        <v>23.5</v>
      </c>
      <c r="W75" s="37"/>
      <c r="X75" s="33">
        <v>37</v>
      </c>
      <c r="Y75" s="37"/>
      <c r="Z75" s="33">
        <v>22</v>
      </c>
      <c r="AB75" s="45">
        <v>1008.74</v>
      </c>
      <c r="AC75" s="6"/>
      <c r="AD75" s="3"/>
      <c r="AE75" s="3" t="s">
        <v>37</v>
      </c>
    </row>
    <row r="76" spans="1:31" s="7" customFormat="1" ht="21.95" customHeight="1">
      <c r="A76" s="3" t="s">
        <v>38</v>
      </c>
      <c r="B76" s="3"/>
      <c r="C76" s="3"/>
      <c r="D76" s="3"/>
      <c r="E76" s="3"/>
      <c r="F76" s="33">
        <v>27.1</v>
      </c>
      <c r="G76" s="37"/>
      <c r="H76" s="33">
        <v>33.200000000000003</v>
      </c>
      <c r="I76" s="37"/>
      <c r="J76" s="33">
        <v>23.7</v>
      </c>
      <c r="K76" s="37"/>
      <c r="L76" s="33">
        <v>34.799999999999997</v>
      </c>
      <c r="M76" s="37"/>
      <c r="N76" s="33">
        <v>22.5</v>
      </c>
      <c r="P76" s="45">
        <v>1009.66</v>
      </c>
      <c r="Q76" s="6"/>
      <c r="R76" s="33">
        <v>28.5</v>
      </c>
      <c r="S76" s="37"/>
      <c r="T76" s="33">
        <v>34</v>
      </c>
      <c r="U76" s="37"/>
      <c r="V76" s="33">
        <v>23.8</v>
      </c>
      <c r="W76" s="37"/>
      <c r="X76" s="33">
        <v>36.4</v>
      </c>
      <c r="Y76" s="37"/>
      <c r="Z76" s="33">
        <v>22.4</v>
      </c>
      <c r="AB76" s="45">
        <v>1008.27</v>
      </c>
      <c r="AC76" s="6"/>
      <c r="AD76" s="3"/>
      <c r="AE76" s="3" t="s">
        <v>39</v>
      </c>
    </row>
    <row r="77" spans="1:31" s="7" customFormat="1" ht="21.95" customHeight="1">
      <c r="A77" s="3" t="s">
        <v>40</v>
      </c>
      <c r="B77" s="3"/>
      <c r="C77" s="3"/>
      <c r="D77" s="3"/>
      <c r="E77" s="3"/>
      <c r="F77" s="33">
        <v>27.5</v>
      </c>
      <c r="G77" s="37"/>
      <c r="H77" s="33">
        <v>32.9</v>
      </c>
      <c r="I77" s="37"/>
      <c r="J77" s="33">
        <v>23.8</v>
      </c>
      <c r="K77" s="37"/>
      <c r="L77" s="33">
        <v>34.5</v>
      </c>
      <c r="M77" s="37"/>
      <c r="N77" s="33">
        <v>22.6</v>
      </c>
      <c r="P77" s="45">
        <v>1010.2</v>
      </c>
      <c r="Q77" s="6"/>
      <c r="R77" s="33">
        <v>28.2</v>
      </c>
      <c r="S77" s="37"/>
      <c r="T77" s="33">
        <v>33.799999999999997</v>
      </c>
      <c r="U77" s="37"/>
      <c r="V77" s="33">
        <v>23.7</v>
      </c>
      <c r="W77" s="37"/>
      <c r="X77" s="33">
        <v>35.299999999999997</v>
      </c>
      <c r="Y77" s="37"/>
      <c r="Z77" s="33">
        <v>21.8</v>
      </c>
      <c r="AB77" s="45">
        <v>1009.16</v>
      </c>
      <c r="AC77" s="6"/>
      <c r="AD77" s="3"/>
      <c r="AE77" s="3" t="s">
        <v>41</v>
      </c>
    </row>
    <row r="78" spans="1:31" s="7" customFormat="1" ht="21.95" customHeight="1">
      <c r="A78" s="3" t="s">
        <v>42</v>
      </c>
      <c r="B78" s="3"/>
      <c r="C78" s="3"/>
      <c r="D78" s="3"/>
      <c r="E78" s="3"/>
      <c r="F78" s="33">
        <v>27.5</v>
      </c>
      <c r="G78" s="37"/>
      <c r="H78" s="33">
        <v>32.5</v>
      </c>
      <c r="I78" s="37"/>
      <c r="J78" s="33">
        <v>23.6</v>
      </c>
      <c r="K78" s="37"/>
      <c r="L78" s="33">
        <v>34.200000000000003</v>
      </c>
      <c r="M78" s="37"/>
      <c r="N78" s="33">
        <v>21.6</v>
      </c>
      <c r="P78" s="45">
        <v>1011.16</v>
      </c>
      <c r="Q78" s="6"/>
      <c r="R78" s="33">
        <v>27.7</v>
      </c>
      <c r="S78" s="37"/>
      <c r="T78" s="33">
        <v>33.299999999999997</v>
      </c>
      <c r="U78" s="37"/>
      <c r="V78" s="33">
        <v>24.3</v>
      </c>
      <c r="W78" s="37"/>
      <c r="X78" s="33">
        <v>36.200000000000003</v>
      </c>
      <c r="Y78" s="37"/>
      <c r="Z78" s="33">
        <v>23.2</v>
      </c>
      <c r="AB78" s="45">
        <v>1008.75</v>
      </c>
      <c r="AC78" s="6"/>
      <c r="AD78" s="3"/>
      <c r="AE78" s="3" t="s">
        <v>43</v>
      </c>
    </row>
    <row r="79" spans="1:31" s="7" customFormat="1" ht="21.95" customHeight="1">
      <c r="A79" s="3" t="s">
        <v>44</v>
      </c>
      <c r="B79" s="3"/>
      <c r="C79" s="3"/>
      <c r="D79" s="3"/>
      <c r="E79" s="3"/>
      <c r="F79" s="33">
        <v>26.9</v>
      </c>
      <c r="G79" s="37"/>
      <c r="H79" s="33">
        <v>31.4</v>
      </c>
      <c r="I79" s="37"/>
      <c r="J79" s="33">
        <v>23.6</v>
      </c>
      <c r="K79" s="37"/>
      <c r="L79" s="33">
        <v>33</v>
      </c>
      <c r="M79" s="37"/>
      <c r="N79" s="33">
        <v>21.9</v>
      </c>
      <c r="P79" s="45">
        <v>1010.06</v>
      </c>
      <c r="Q79" s="6"/>
      <c r="R79" s="33">
        <v>27.1</v>
      </c>
      <c r="S79" s="37"/>
      <c r="T79" s="33">
        <v>31.6</v>
      </c>
      <c r="U79" s="37"/>
      <c r="V79" s="33">
        <v>23.9</v>
      </c>
      <c r="W79" s="37"/>
      <c r="X79" s="33">
        <v>33</v>
      </c>
      <c r="Y79" s="37"/>
      <c r="Z79" s="33">
        <v>22.5</v>
      </c>
      <c r="AB79" s="45">
        <v>1009.49</v>
      </c>
      <c r="AC79" s="6"/>
      <c r="AD79" s="3"/>
      <c r="AE79" s="3" t="s">
        <v>45</v>
      </c>
    </row>
    <row r="80" spans="1:31" s="7" customFormat="1" ht="21.95" customHeight="1">
      <c r="A80" s="7" t="s">
        <v>46</v>
      </c>
      <c r="B80" s="8"/>
      <c r="C80" s="8"/>
      <c r="D80" s="8"/>
      <c r="E80" s="8"/>
      <c r="F80" s="34">
        <v>27.4</v>
      </c>
      <c r="G80" s="38"/>
      <c r="H80" s="34">
        <v>31.4</v>
      </c>
      <c r="I80" s="38"/>
      <c r="J80" s="34">
        <v>23.9</v>
      </c>
      <c r="K80" s="38"/>
      <c r="L80" s="34">
        <v>33</v>
      </c>
      <c r="M80" s="38"/>
      <c r="N80" s="34">
        <v>22</v>
      </c>
      <c r="O80" s="8"/>
      <c r="P80" s="46">
        <v>1011.82</v>
      </c>
      <c r="Q80" s="9"/>
      <c r="R80" s="34">
        <v>26.4</v>
      </c>
      <c r="S80" s="38"/>
      <c r="T80" s="34">
        <v>30.1</v>
      </c>
      <c r="U80" s="38"/>
      <c r="V80" s="34">
        <v>23.6</v>
      </c>
      <c r="W80" s="38"/>
      <c r="X80" s="34">
        <v>33.799999999999997</v>
      </c>
      <c r="Y80" s="38"/>
      <c r="Z80" s="34">
        <v>22.4</v>
      </c>
      <c r="AA80" s="8"/>
      <c r="AB80" s="46">
        <v>1009.72</v>
      </c>
      <c r="AC80" s="9"/>
      <c r="AD80" s="8"/>
      <c r="AE80" s="8" t="s">
        <v>47</v>
      </c>
    </row>
    <row r="81" spans="1:31" s="7" customFormat="1" ht="27.75" customHeight="1">
      <c r="B81" s="3"/>
      <c r="C81" s="7" t="s">
        <v>67</v>
      </c>
      <c r="P81" s="42"/>
      <c r="AB81" s="42"/>
    </row>
    <row r="82" spans="1:31" s="7" customFormat="1" ht="16.5" customHeight="1">
      <c r="B82" s="3"/>
      <c r="C82" s="7" t="s">
        <v>62</v>
      </c>
      <c r="P82" s="42"/>
      <c r="AB82" s="42"/>
    </row>
    <row r="83" spans="1:31" s="7" customFormat="1" ht="16.5" customHeight="1">
      <c r="B83" s="3"/>
      <c r="P83" s="42"/>
      <c r="AB83" s="42"/>
    </row>
    <row r="84" spans="1:31">
      <c r="A84" s="1"/>
      <c r="B84" s="2" t="s">
        <v>0</v>
      </c>
      <c r="C84" s="2"/>
      <c r="D84" s="12">
        <v>20.6</v>
      </c>
      <c r="E84" s="2" t="s">
        <v>59</v>
      </c>
      <c r="F84" s="1"/>
      <c r="G84" s="1"/>
      <c r="H84" s="1"/>
      <c r="I84" s="1"/>
      <c r="J84" s="1"/>
      <c r="K84" s="1"/>
      <c r="R84" s="1"/>
      <c r="S84" s="1"/>
      <c r="T84" s="1"/>
      <c r="U84" s="1"/>
      <c r="V84" s="1"/>
      <c r="W84" s="1"/>
    </row>
    <row r="85" spans="1:31" s="7" customFormat="1" ht="18.75">
      <c r="A85" s="1"/>
      <c r="B85" s="2" t="s">
        <v>1</v>
      </c>
      <c r="C85" s="2"/>
      <c r="D85" s="12">
        <v>20.6</v>
      </c>
      <c r="E85" s="2" t="s">
        <v>60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4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40"/>
      <c r="AC85" s="3"/>
      <c r="AD85" s="3"/>
      <c r="AE85" s="3"/>
    </row>
    <row r="86" spans="1:31" ht="6" customHeight="1">
      <c r="B86" s="15"/>
      <c r="C86" s="15"/>
      <c r="D86" s="16"/>
      <c r="E86" s="15"/>
    </row>
    <row r="87" spans="1:31" ht="19.5" customHeight="1">
      <c r="A87" s="61" t="s">
        <v>2</v>
      </c>
      <c r="B87" s="62"/>
      <c r="C87" s="62"/>
      <c r="D87" s="62"/>
      <c r="E87" s="63"/>
      <c r="F87" s="68" t="s">
        <v>51</v>
      </c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70"/>
      <c r="R87" s="68" t="s">
        <v>52</v>
      </c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70"/>
      <c r="AD87" s="71" t="s">
        <v>3</v>
      </c>
      <c r="AE87" s="62"/>
    </row>
    <row r="88" spans="1:31" s="7" customFormat="1" ht="19.5" customHeight="1">
      <c r="A88" s="64"/>
      <c r="B88" s="64"/>
      <c r="C88" s="64"/>
      <c r="D88" s="64"/>
      <c r="E88" s="65"/>
      <c r="F88" s="57" t="s">
        <v>49</v>
      </c>
      <c r="G88" s="57"/>
      <c r="H88" s="57"/>
      <c r="I88" s="57"/>
      <c r="J88" s="57"/>
      <c r="K88" s="57"/>
      <c r="L88" s="57"/>
      <c r="M88" s="57"/>
      <c r="N88" s="57"/>
      <c r="O88" s="24"/>
      <c r="P88" s="74" t="s">
        <v>4</v>
      </c>
      <c r="Q88" s="75"/>
      <c r="R88" s="57" t="s">
        <v>49</v>
      </c>
      <c r="S88" s="57"/>
      <c r="T88" s="57"/>
      <c r="U88" s="57"/>
      <c r="V88" s="57"/>
      <c r="W88" s="57"/>
      <c r="X88" s="57"/>
      <c r="Y88" s="57"/>
      <c r="Z88" s="57"/>
      <c r="AA88" s="24"/>
      <c r="AB88" s="74" t="s">
        <v>5</v>
      </c>
      <c r="AC88" s="76"/>
      <c r="AD88" s="72"/>
      <c r="AE88" s="64"/>
    </row>
    <row r="89" spans="1:31" s="7" customFormat="1" ht="19.5" customHeight="1">
      <c r="A89" s="64"/>
      <c r="B89" s="64"/>
      <c r="C89" s="64"/>
      <c r="D89" s="64"/>
      <c r="E89" s="65"/>
      <c r="F89" s="77" t="s">
        <v>50</v>
      </c>
      <c r="G89" s="77"/>
      <c r="H89" s="77"/>
      <c r="I89" s="77"/>
      <c r="J89" s="77"/>
      <c r="K89" s="77"/>
      <c r="L89" s="77"/>
      <c r="M89" s="77"/>
      <c r="N89" s="78"/>
      <c r="O89" s="29"/>
      <c r="P89" s="79" t="s">
        <v>6</v>
      </c>
      <c r="Q89" s="80"/>
      <c r="R89" s="77" t="s">
        <v>50</v>
      </c>
      <c r="S89" s="77"/>
      <c r="T89" s="77"/>
      <c r="U89" s="77"/>
      <c r="V89" s="77"/>
      <c r="W89" s="77"/>
      <c r="X89" s="77"/>
      <c r="Y89" s="77"/>
      <c r="Z89" s="78"/>
      <c r="AA89" s="29"/>
      <c r="AB89" s="79" t="s">
        <v>6</v>
      </c>
      <c r="AC89" s="78"/>
      <c r="AD89" s="72"/>
      <c r="AE89" s="64"/>
    </row>
    <row r="90" spans="1:31" s="7" customFormat="1" ht="19.5" customHeight="1">
      <c r="A90" s="64"/>
      <c r="B90" s="64"/>
      <c r="C90" s="64"/>
      <c r="D90" s="64"/>
      <c r="E90" s="65"/>
      <c r="F90" s="57"/>
      <c r="G90" s="51"/>
      <c r="H90" s="50" t="s">
        <v>8</v>
      </c>
      <c r="I90" s="51"/>
      <c r="J90" s="50" t="s">
        <v>9</v>
      </c>
      <c r="K90" s="51"/>
      <c r="L90" s="50"/>
      <c r="M90" s="51"/>
      <c r="N90" s="26"/>
      <c r="O90" s="25"/>
      <c r="P90" s="52" t="s">
        <v>12</v>
      </c>
      <c r="Q90" s="54"/>
      <c r="R90" s="57"/>
      <c r="S90" s="51"/>
      <c r="T90" s="50" t="s">
        <v>8</v>
      </c>
      <c r="U90" s="51"/>
      <c r="V90" s="50" t="s">
        <v>9</v>
      </c>
      <c r="W90" s="51"/>
      <c r="X90" s="50"/>
      <c r="Y90" s="51"/>
      <c r="Z90" s="26"/>
      <c r="AA90" s="25"/>
      <c r="AB90" s="52" t="s">
        <v>12</v>
      </c>
      <c r="AC90" s="53"/>
      <c r="AD90" s="72"/>
      <c r="AE90" s="64"/>
    </row>
    <row r="91" spans="1:31" s="7" customFormat="1" ht="19.5" customHeight="1">
      <c r="A91" s="64"/>
      <c r="B91" s="64"/>
      <c r="C91" s="64"/>
      <c r="D91" s="64"/>
      <c r="E91" s="65"/>
      <c r="F91" s="52" t="s">
        <v>7</v>
      </c>
      <c r="G91" s="54"/>
      <c r="H91" s="27" t="s">
        <v>14</v>
      </c>
      <c r="I91" s="28"/>
      <c r="J91" s="27" t="s">
        <v>13</v>
      </c>
      <c r="K91" s="28"/>
      <c r="L91" s="52" t="s">
        <v>10</v>
      </c>
      <c r="M91" s="54"/>
      <c r="N91" s="52" t="s">
        <v>11</v>
      </c>
      <c r="O91" s="54"/>
      <c r="P91" s="43" t="s">
        <v>17</v>
      </c>
      <c r="Q91" s="28"/>
      <c r="R91" s="52" t="s">
        <v>7</v>
      </c>
      <c r="S91" s="54"/>
      <c r="T91" s="27" t="s">
        <v>14</v>
      </c>
      <c r="U91" s="28"/>
      <c r="V91" s="27" t="s">
        <v>13</v>
      </c>
      <c r="W91" s="28"/>
      <c r="X91" s="52" t="s">
        <v>10</v>
      </c>
      <c r="Y91" s="54"/>
      <c r="Z91" s="52" t="s">
        <v>11</v>
      </c>
      <c r="AA91" s="54"/>
      <c r="AB91" s="52" t="s">
        <v>18</v>
      </c>
      <c r="AC91" s="54"/>
      <c r="AD91" s="72"/>
      <c r="AE91" s="64"/>
    </row>
    <row r="92" spans="1:31" s="7" customFormat="1" ht="19.5" customHeight="1">
      <c r="A92" s="66"/>
      <c r="B92" s="66"/>
      <c r="C92" s="66"/>
      <c r="D92" s="66"/>
      <c r="E92" s="67"/>
      <c r="F92" s="55" t="s">
        <v>13</v>
      </c>
      <c r="G92" s="56"/>
      <c r="H92" s="55" t="s">
        <v>19</v>
      </c>
      <c r="I92" s="56"/>
      <c r="J92" s="55" t="s">
        <v>20</v>
      </c>
      <c r="K92" s="56"/>
      <c r="L92" s="55" t="s">
        <v>15</v>
      </c>
      <c r="M92" s="56"/>
      <c r="N92" s="55" t="s">
        <v>16</v>
      </c>
      <c r="O92" s="56"/>
      <c r="P92" s="55" t="s">
        <v>21</v>
      </c>
      <c r="Q92" s="56"/>
      <c r="R92" s="55" t="s">
        <v>13</v>
      </c>
      <c r="S92" s="56"/>
      <c r="T92" s="55" t="s">
        <v>19</v>
      </c>
      <c r="U92" s="56"/>
      <c r="V92" s="55" t="s">
        <v>20</v>
      </c>
      <c r="W92" s="56"/>
      <c r="X92" s="55" t="s">
        <v>15</v>
      </c>
      <c r="Y92" s="56"/>
      <c r="Z92" s="55" t="s">
        <v>16</v>
      </c>
      <c r="AA92" s="56"/>
      <c r="AB92" s="55" t="s">
        <v>21</v>
      </c>
      <c r="AC92" s="56"/>
      <c r="AD92" s="73"/>
      <c r="AE92" s="66"/>
    </row>
    <row r="93" spans="1:31" s="7" customFormat="1" ht="3" customHeight="1">
      <c r="A93" s="30"/>
      <c r="B93" s="30"/>
      <c r="C93" s="30"/>
      <c r="D93" s="30"/>
      <c r="E93" s="20"/>
      <c r="F93" s="21"/>
      <c r="G93" s="22"/>
      <c r="H93" s="21"/>
      <c r="I93" s="22"/>
      <c r="J93" s="21"/>
      <c r="K93" s="22"/>
      <c r="L93" s="31"/>
      <c r="M93" s="22"/>
      <c r="N93" s="21"/>
      <c r="O93" s="23"/>
      <c r="P93" s="41"/>
      <c r="Q93" s="30"/>
      <c r="R93" s="21"/>
      <c r="S93" s="22"/>
      <c r="T93" s="21"/>
      <c r="U93" s="22"/>
      <c r="V93" s="21"/>
      <c r="W93" s="22"/>
      <c r="X93" s="31"/>
      <c r="Y93" s="22"/>
      <c r="Z93" s="21"/>
      <c r="AA93" s="23"/>
      <c r="AB93" s="41"/>
      <c r="AC93" s="30"/>
      <c r="AD93" s="19"/>
      <c r="AE93" s="30"/>
    </row>
    <row r="94" spans="1:31" s="7" customFormat="1" ht="36" customHeight="1">
      <c r="A94" s="81" t="s">
        <v>65</v>
      </c>
      <c r="B94" s="81"/>
      <c r="C94" s="81"/>
      <c r="D94" s="81"/>
      <c r="E94" s="82"/>
      <c r="F94" s="21"/>
      <c r="G94" s="22"/>
      <c r="H94" s="21"/>
      <c r="I94" s="22"/>
      <c r="J94" s="21"/>
      <c r="K94" s="22"/>
      <c r="L94" s="21"/>
      <c r="M94" s="22"/>
      <c r="N94" s="21"/>
      <c r="O94" s="23"/>
      <c r="P94" s="41"/>
      <c r="Q94" s="30"/>
      <c r="R94" s="21"/>
      <c r="S94" s="22"/>
      <c r="T94" s="21"/>
      <c r="U94" s="22"/>
      <c r="V94" s="21"/>
      <c r="W94" s="22"/>
      <c r="X94" s="21"/>
      <c r="Y94" s="22"/>
      <c r="Z94" s="21"/>
      <c r="AA94" s="23"/>
      <c r="AB94" s="41"/>
      <c r="AC94" s="20"/>
      <c r="AD94" s="30"/>
      <c r="AE94" s="18" t="s">
        <v>66</v>
      </c>
    </row>
    <row r="95" spans="1:31" s="7" customFormat="1" ht="24" customHeight="1">
      <c r="A95" s="60" t="s">
        <v>22</v>
      </c>
      <c r="B95" s="60"/>
      <c r="C95" s="60"/>
      <c r="D95" s="60"/>
      <c r="E95" s="60"/>
      <c r="F95" s="47">
        <f>AVERAGE(F96:F107)</f>
        <v>27.75</v>
      </c>
      <c r="G95" s="48"/>
      <c r="H95" s="47">
        <f>AVERAGE(H96:H107)</f>
        <v>33.55833333333333</v>
      </c>
      <c r="I95" s="32"/>
      <c r="J95" s="47">
        <f>AVERAGE(J96:J107)</f>
        <v>23.191666666666666</v>
      </c>
      <c r="K95" s="48"/>
      <c r="L95" s="47">
        <f>MAX(L96:L107)</f>
        <v>38.200000000000003</v>
      </c>
      <c r="M95" s="48"/>
      <c r="N95" s="47">
        <f>MIN(N96:N107)</f>
        <v>19.7</v>
      </c>
      <c r="O95" s="11"/>
      <c r="P95" s="49">
        <f>AVERAGE(P96:P107)</f>
        <v>1010.6666666666666</v>
      </c>
      <c r="Q95" s="48"/>
      <c r="R95" s="47">
        <f>AVERAGE(R96:R107)</f>
        <v>28.174999999999994</v>
      </c>
      <c r="S95" s="48"/>
      <c r="T95" s="47">
        <f>AVERAGE(T96:T107)</f>
        <v>33.875</v>
      </c>
      <c r="U95" s="32"/>
      <c r="V95" s="47">
        <f>AVERAGE(V96:V107)</f>
        <v>23.533333333333335</v>
      </c>
      <c r="W95" s="48"/>
      <c r="X95" s="47">
        <f>MAX(X96:X107)</f>
        <v>40.299999999999997</v>
      </c>
      <c r="Y95" s="48"/>
      <c r="Z95" s="47">
        <f>MIN(Z96:Z107)</f>
        <v>20.3</v>
      </c>
      <c r="AA95" s="11"/>
      <c r="AB95" s="49">
        <f>AVERAGE(AB96:AB107)</f>
        <v>1009.9491666666667</v>
      </c>
      <c r="AC95" s="6"/>
      <c r="AD95" s="60" t="s">
        <v>23</v>
      </c>
      <c r="AE95" s="60"/>
    </row>
    <row r="96" spans="1:31" s="7" customFormat="1" ht="20.25" customHeight="1">
      <c r="A96" s="3" t="s">
        <v>24</v>
      </c>
      <c r="B96" s="3"/>
      <c r="C96" s="3"/>
      <c r="D96" s="3"/>
      <c r="E96" s="3"/>
      <c r="F96" s="33">
        <v>27</v>
      </c>
      <c r="G96" s="6"/>
      <c r="H96" s="5">
        <v>32.200000000000003</v>
      </c>
      <c r="I96" s="17"/>
      <c r="J96" s="5">
        <v>22.2</v>
      </c>
      <c r="K96" s="6"/>
      <c r="L96" s="5">
        <v>33.5</v>
      </c>
      <c r="M96" s="6"/>
      <c r="N96" s="5">
        <v>19.7</v>
      </c>
      <c r="P96" s="45">
        <v>1012.39</v>
      </c>
      <c r="Q96" s="6"/>
      <c r="R96" s="33">
        <v>27.7</v>
      </c>
      <c r="S96" s="37"/>
      <c r="T96" s="33">
        <v>33</v>
      </c>
      <c r="U96" s="36"/>
      <c r="V96" s="33">
        <v>23.1</v>
      </c>
      <c r="W96" s="37"/>
      <c r="X96" s="33">
        <v>35</v>
      </c>
      <c r="Y96" s="37"/>
      <c r="Z96" s="33">
        <v>22</v>
      </c>
      <c r="AB96" s="45">
        <v>1012.05</v>
      </c>
      <c r="AC96" s="6"/>
      <c r="AD96" s="3"/>
      <c r="AE96" s="3" t="s">
        <v>25</v>
      </c>
    </row>
    <row r="97" spans="1:31" s="7" customFormat="1" ht="20.25" customHeight="1">
      <c r="A97" s="3" t="s">
        <v>26</v>
      </c>
      <c r="B97" s="3"/>
      <c r="C97" s="3"/>
      <c r="D97" s="3"/>
      <c r="E97" s="3"/>
      <c r="F97" s="5">
        <v>27.3</v>
      </c>
      <c r="G97" s="6"/>
      <c r="H97" s="5">
        <v>33.6</v>
      </c>
      <c r="I97" s="6"/>
      <c r="J97" s="5">
        <v>22.1</v>
      </c>
      <c r="K97" s="6"/>
      <c r="L97" s="5">
        <v>35.5</v>
      </c>
      <c r="M97" s="6"/>
      <c r="N97" s="5">
        <v>20.2</v>
      </c>
      <c r="P97" s="45">
        <v>1012.15</v>
      </c>
      <c r="Q97" s="6"/>
      <c r="R97" s="33">
        <v>27.9</v>
      </c>
      <c r="S97" s="37"/>
      <c r="T97" s="33">
        <v>33.200000000000003</v>
      </c>
      <c r="U97" s="37"/>
      <c r="V97" s="33">
        <v>23.1</v>
      </c>
      <c r="W97" s="37"/>
      <c r="X97" s="33">
        <v>35.299999999999997</v>
      </c>
      <c r="Y97" s="37"/>
      <c r="Z97" s="33">
        <v>20.3</v>
      </c>
      <c r="AB97" s="45">
        <v>1012.46</v>
      </c>
      <c r="AC97" s="6"/>
      <c r="AD97" s="3"/>
      <c r="AE97" s="3" t="s">
        <v>27</v>
      </c>
    </row>
    <row r="98" spans="1:31" s="7" customFormat="1" ht="20.25" customHeight="1">
      <c r="A98" s="3" t="s">
        <v>28</v>
      </c>
      <c r="B98" s="3"/>
      <c r="C98" s="3"/>
      <c r="D98" s="3"/>
      <c r="E98" s="3"/>
      <c r="F98" s="5">
        <v>28.5</v>
      </c>
      <c r="G98" s="6"/>
      <c r="H98" s="33">
        <v>36</v>
      </c>
      <c r="I98" s="6"/>
      <c r="J98" s="5">
        <v>22.5</v>
      </c>
      <c r="K98" s="6"/>
      <c r="L98" s="5">
        <v>38.200000000000003</v>
      </c>
      <c r="M98" s="6"/>
      <c r="N98" s="5">
        <v>20.6</v>
      </c>
      <c r="P98" s="45">
        <v>1011.57</v>
      </c>
      <c r="Q98" s="6"/>
      <c r="R98" s="33">
        <v>29.1</v>
      </c>
      <c r="S98" s="37"/>
      <c r="T98" s="33">
        <v>36.299999999999997</v>
      </c>
      <c r="U98" s="37"/>
      <c r="V98" s="33">
        <v>23.2</v>
      </c>
      <c r="W98" s="37"/>
      <c r="X98" s="33">
        <v>37.6</v>
      </c>
      <c r="Y98" s="37"/>
      <c r="Z98" s="33">
        <v>22</v>
      </c>
      <c r="AB98" s="45">
        <v>1011.5</v>
      </c>
      <c r="AC98" s="6"/>
      <c r="AD98" s="3"/>
      <c r="AE98" s="3" t="s">
        <v>29</v>
      </c>
    </row>
    <row r="99" spans="1:31" s="7" customFormat="1" ht="20.25" customHeight="1">
      <c r="A99" s="3" t="s">
        <v>30</v>
      </c>
      <c r="B99" s="3"/>
      <c r="C99" s="3"/>
      <c r="D99" s="3"/>
      <c r="E99" s="3"/>
      <c r="F99" s="5">
        <v>28.5</v>
      </c>
      <c r="G99" s="6"/>
      <c r="H99" s="5">
        <v>35.4</v>
      </c>
      <c r="I99" s="6"/>
      <c r="J99" s="5">
        <v>23.3</v>
      </c>
      <c r="K99" s="6"/>
      <c r="L99" s="5">
        <v>37.700000000000003</v>
      </c>
      <c r="M99" s="6"/>
      <c r="N99" s="5">
        <v>22.4</v>
      </c>
      <c r="P99" s="45">
        <v>1009.89</v>
      </c>
      <c r="Q99" s="6"/>
      <c r="R99" s="33">
        <v>30</v>
      </c>
      <c r="S99" s="37"/>
      <c r="T99" s="33">
        <v>37.700000000000003</v>
      </c>
      <c r="U99" s="37"/>
      <c r="V99" s="33">
        <v>23.8</v>
      </c>
      <c r="W99" s="37"/>
      <c r="X99" s="33">
        <v>40.299999999999997</v>
      </c>
      <c r="Y99" s="37"/>
      <c r="Z99" s="33">
        <v>21.7</v>
      </c>
      <c r="AB99" s="45">
        <v>1009.38</v>
      </c>
      <c r="AC99" s="6"/>
      <c r="AD99" s="3"/>
      <c r="AE99" s="3" t="s">
        <v>31</v>
      </c>
    </row>
    <row r="100" spans="1:31" s="7" customFormat="1" ht="20.25" customHeight="1">
      <c r="A100" s="3" t="s">
        <v>32</v>
      </c>
      <c r="B100" s="3"/>
      <c r="C100" s="3"/>
      <c r="D100" s="3"/>
      <c r="E100" s="3"/>
      <c r="F100" s="5">
        <v>28.5</v>
      </c>
      <c r="G100" s="6">
        <v>28</v>
      </c>
      <c r="H100" s="33">
        <v>35</v>
      </c>
      <c r="I100" s="6"/>
      <c r="J100" s="5">
        <v>23.7</v>
      </c>
      <c r="K100" s="6"/>
      <c r="L100" s="33">
        <v>36</v>
      </c>
      <c r="M100" s="6"/>
      <c r="N100" s="33">
        <v>23</v>
      </c>
      <c r="P100" s="45">
        <v>1009.6</v>
      </c>
      <c r="Q100" s="6"/>
      <c r="R100" s="33">
        <v>29.1</v>
      </c>
      <c r="S100" s="37"/>
      <c r="T100" s="33">
        <v>35.4</v>
      </c>
      <c r="U100" s="37"/>
      <c r="V100" s="33">
        <v>24.3</v>
      </c>
      <c r="W100" s="37"/>
      <c r="X100" s="33">
        <v>38.6</v>
      </c>
      <c r="Y100" s="37"/>
      <c r="Z100" s="33">
        <v>23.3</v>
      </c>
      <c r="AB100" s="45">
        <v>1008.76</v>
      </c>
      <c r="AC100" s="6"/>
      <c r="AD100" s="3"/>
      <c r="AE100" s="3" t="s">
        <v>33</v>
      </c>
    </row>
    <row r="101" spans="1:31" s="7" customFormat="1" ht="20.25" customHeight="1">
      <c r="A101" s="3" t="s">
        <v>34</v>
      </c>
      <c r="B101" s="3"/>
      <c r="C101" s="3"/>
      <c r="D101" s="3"/>
      <c r="E101" s="3"/>
      <c r="F101" s="33">
        <v>28</v>
      </c>
      <c r="G101" s="6">
        <v>27.7</v>
      </c>
      <c r="H101" s="5">
        <v>33.799999999999997</v>
      </c>
      <c r="I101" s="6"/>
      <c r="J101" s="5">
        <v>23.5</v>
      </c>
      <c r="K101" s="6"/>
      <c r="L101" s="5">
        <v>35.700000000000003</v>
      </c>
      <c r="M101" s="6"/>
      <c r="N101" s="5">
        <v>22.2</v>
      </c>
      <c r="P101" s="45">
        <v>1009.19</v>
      </c>
      <c r="Q101" s="6"/>
      <c r="R101" s="33">
        <v>28.7</v>
      </c>
      <c r="S101" s="37"/>
      <c r="T101" s="33">
        <v>34.4</v>
      </c>
      <c r="U101" s="37"/>
      <c r="V101" s="33">
        <v>23.8</v>
      </c>
      <c r="W101" s="37"/>
      <c r="X101" s="33">
        <v>37.700000000000003</v>
      </c>
      <c r="Y101" s="37"/>
      <c r="Z101" s="33">
        <v>22.2</v>
      </c>
      <c r="AB101" s="45">
        <v>1009.5</v>
      </c>
      <c r="AC101" s="6"/>
      <c r="AD101" s="3"/>
      <c r="AE101" s="3" t="s">
        <v>35</v>
      </c>
    </row>
    <row r="102" spans="1:31" s="7" customFormat="1" ht="20.25" customHeight="1">
      <c r="A102" s="3" t="s">
        <v>36</v>
      </c>
      <c r="B102" s="3"/>
      <c r="C102" s="3"/>
      <c r="D102" s="3"/>
      <c r="E102" s="3"/>
      <c r="F102" s="5">
        <v>27.7</v>
      </c>
      <c r="G102" s="6">
        <v>27.6</v>
      </c>
      <c r="H102" s="5">
        <v>33.299999999999997</v>
      </c>
      <c r="I102" s="6"/>
      <c r="J102" s="5">
        <v>23.6</v>
      </c>
      <c r="K102" s="6"/>
      <c r="L102" s="5">
        <v>36.299999999999997</v>
      </c>
      <c r="M102" s="6"/>
      <c r="N102" s="5">
        <v>22.8</v>
      </c>
      <c r="P102" s="45">
        <v>1009.54</v>
      </c>
      <c r="Q102" s="6"/>
      <c r="R102" s="33">
        <v>28</v>
      </c>
      <c r="S102" s="37"/>
      <c r="T102" s="33">
        <v>34.1</v>
      </c>
      <c r="U102" s="37"/>
      <c r="V102" s="33">
        <v>23.6</v>
      </c>
      <c r="W102" s="37"/>
      <c r="X102" s="33">
        <v>37.799999999999997</v>
      </c>
      <c r="Y102" s="37"/>
      <c r="Z102" s="33">
        <v>22.3</v>
      </c>
      <c r="AB102" s="45">
        <v>1009.07</v>
      </c>
      <c r="AC102" s="6"/>
      <c r="AD102" s="3"/>
      <c r="AE102" s="3" t="s">
        <v>37</v>
      </c>
    </row>
    <row r="103" spans="1:31" s="7" customFormat="1" ht="20.25" customHeight="1">
      <c r="A103" s="3" t="s">
        <v>38</v>
      </c>
      <c r="B103" s="3"/>
      <c r="C103" s="3"/>
      <c r="D103" s="3"/>
      <c r="E103" s="3"/>
      <c r="F103" s="5">
        <v>27.6</v>
      </c>
      <c r="G103" s="6"/>
      <c r="H103" s="5">
        <v>33.299999999999997</v>
      </c>
      <c r="I103" s="6"/>
      <c r="J103" s="5">
        <v>23.3</v>
      </c>
      <c r="K103" s="6"/>
      <c r="L103" s="33">
        <v>35</v>
      </c>
      <c r="M103" s="6"/>
      <c r="N103" s="5">
        <v>22.5</v>
      </c>
      <c r="P103" s="45">
        <v>1009.88</v>
      </c>
      <c r="Q103" s="6"/>
      <c r="R103" s="33">
        <v>28.2</v>
      </c>
      <c r="S103" s="37"/>
      <c r="T103" s="33">
        <v>33.6</v>
      </c>
      <c r="U103" s="37"/>
      <c r="V103" s="33">
        <v>23.8</v>
      </c>
      <c r="W103" s="37"/>
      <c r="X103" s="33">
        <v>35.700000000000003</v>
      </c>
      <c r="Y103" s="37"/>
      <c r="Z103" s="33">
        <v>23</v>
      </c>
      <c r="AB103" s="45">
        <v>1008.61</v>
      </c>
      <c r="AC103" s="6"/>
      <c r="AD103" s="3"/>
      <c r="AE103" s="3" t="s">
        <v>39</v>
      </c>
    </row>
    <row r="104" spans="1:31" s="7" customFormat="1" ht="20.25" customHeight="1">
      <c r="A104" s="3" t="s">
        <v>40</v>
      </c>
      <c r="B104" s="3"/>
      <c r="C104" s="3"/>
      <c r="D104" s="3"/>
      <c r="E104" s="3"/>
      <c r="F104" s="5">
        <v>27.7</v>
      </c>
      <c r="G104" s="6"/>
      <c r="H104" s="5">
        <v>33.1</v>
      </c>
      <c r="I104" s="6"/>
      <c r="J104" s="5">
        <v>23.5</v>
      </c>
      <c r="K104" s="6"/>
      <c r="L104" s="5">
        <v>36.4</v>
      </c>
      <c r="M104" s="6"/>
      <c r="N104" s="5">
        <v>22.8</v>
      </c>
      <c r="P104" s="45">
        <v>1010.36</v>
      </c>
      <c r="Q104" s="6"/>
      <c r="R104" s="33">
        <v>28.1</v>
      </c>
      <c r="S104" s="37"/>
      <c r="T104" s="33">
        <v>33.5</v>
      </c>
      <c r="U104" s="37"/>
      <c r="V104" s="33">
        <v>23.7</v>
      </c>
      <c r="W104" s="37"/>
      <c r="X104" s="33">
        <v>35.700000000000003</v>
      </c>
      <c r="Y104" s="37"/>
      <c r="Z104" s="33">
        <v>22.6</v>
      </c>
      <c r="AB104" s="45">
        <v>1009.47</v>
      </c>
      <c r="AC104" s="6"/>
      <c r="AD104" s="3"/>
      <c r="AE104" s="3" t="s">
        <v>41</v>
      </c>
    </row>
    <row r="105" spans="1:31" s="7" customFormat="1" ht="20.25" customHeight="1">
      <c r="A105" s="3" t="s">
        <v>42</v>
      </c>
      <c r="B105" s="3"/>
      <c r="C105" s="3"/>
      <c r="D105" s="3"/>
      <c r="E105" s="3"/>
      <c r="F105" s="5">
        <v>27.6</v>
      </c>
      <c r="G105" s="6"/>
      <c r="H105" s="5">
        <v>32.700000000000003</v>
      </c>
      <c r="I105" s="6"/>
      <c r="J105" s="5">
        <v>23.6</v>
      </c>
      <c r="K105" s="6"/>
      <c r="L105" s="5">
        <v>34.200000000000003</v>
      </c>
      <c r="M105" s="6"/>
      <c r="N105" s="33">
        <v>23</v>
      </c>
      <c r="P105" s="45">
        <v>1011.31</v>
      </c>
      <c r="Q105" s="6"/>
      <c r="R105" s="33">
        <v>27.4</v>
      </c>
      <c r="S105" s="37"/>
      <c r="T105" s="33">
        <v>32.4</v>
      </c>
      <c r="U105" s="37"/>
      <c r="V105" s="33">
        <v>23.5</v>
      </c>
      <c r="W105" s="37"/>
      <c r="X105" s="33">
        <v>34.9</v>
      </c>
      <c r="Y105" s="37"/>
      <c r="Z105" s="33">
        <v>23</v>
      </c>
      <c r="AB105" s="45">
        <v>1009.1</v>
      </c>
      <c r="AC105" s="6"/>
      <c r="AD105" s="3"/>
      <c r="AE105" s="3" t="s">
        <v>43</v>
      </c>
    </row>
    <row r="106" spans="1:31" s="7" customFormat="1" ht="20.25" customHeight="1">
      <c r="A106" s="3" t="s">
        <v>44</v>
      </c>
      <c r="B106" s="3"/>
      <c r="C106" s="3"/>
      <c r="D106" s="3"/>
      <c r="E106" s="3"/>
      <c r="F106" s="5">
        <v>27.1</v>
      </c>
      <c r="G106" s="6"/>
      <c r="H106" s="5">
        <v>31.9</v>
      </c>
      <c r="I106" s="6"/>
      <c r="J106" s="5">
        <v>23.6</v>
      </c>
      <c r="K106" s="6"/>
      <c r="L106" s="5">
        <v>33.700000000000003</v>
      </c>
      <c r="M106" s="6"/>
      <c r="N106" s="5">
        <v>22.9</v>
      </c>
      <c r="P106" s="45">
        <v>1010.24</v>
      </c>
      <c r="Q106" s="6"/>
      <c r="R106" s="33">
        <v>27.4</v>
      </c>
      <c r="S106" s="37"/>
      <c r="T106" s="33">
        <v>32.299999999999997</v>
      </c>
      <c r="U106" s="37"/>
      <c r="V106" s="33">
        <v>23.4</v>
      </c>
      <c r="W106" s="37"/>
      <c r="X106" s="33">
        <v>34.4</v>
      </c>
      <c r="Y106" s="37"/>
      <c r="Z106" s="33">
        <v>22.4</v>
      </c>
      <c r="AB106" s="45">
        <v>1009.64</v>
      </c>
      <c r="AC106" s="6"/>
      <c r="AD106" s="3"/>
      <c r="AE106" s="3" t="s">
        <v>45</v>
      </c>
    </row>
    <row r="107" spans="1:31" s="7" customFormat="1" ht="20.25" customHeight="1">
      <c r="A107" s="8" t="s">
        <v>46</v>
      </c>
      <c r="B107" s="8"/>
      <c r="C107" s="8"/>
      <c r="D107" s="8"/>
      <c r="E107" s="8"/>
      <c r="F107" s="10">
        <v>27.5</v>
      </c>
      <c r="G107" s="9"/>
      <c r="H107" s="10">
        <v>32.4</v>
      </c>
      <c r="I107" s="9"/>
      <c r="J107" s="10">
        <v>23.4</v>
      </c>
      <c r="K107" s="9"/>
      <c r="L107" s="10">
        <v>34.9</v>
      </c>
      <c r="M107" s="9"/>
      <c r="N107" s="34">
        <v>20</v>
      </c>
      <c r="O107" s="8"/>
      <c r="P107" s="46">
        <v>1011.88</v>
      </c>
      <c r="Q107" s="9"/>
      <c r="R107" s="34">
        <v>26.5</v>
      </c>
      <c r="S107" s="38"/>
      <c r="T107" s="34">
        <v>30.6</v>
      </c>
      <c r="U107" s="38"/>
      <c r="V107" s="34">
        <v>23.1</v>
      </c>
      <c r="W107" s="38"/>
      <c r="X107" s="34">
        <v>33.700000000000003</v>
      </c>
      <c r="Y107" s="38"/>
      <c r="Z107" s="34">
        <v>21.8</v>
      </c>
      <c r="AA107" s="8"/>
      <c r="AB107" s="46">
        <v>1009.85</v>
      </c>
      <c r="AC107" s="9"/>
      <c r="AD107" s="8"/>
      <c r="AE107" s="8" t="s">
        <v>47</v>
      </c>
    </row>
    <row r="108" spans="1:31" s="7" customFormat="1" ht="2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0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40"/>
      <c r="AC108" s="3"/>
      <c r="AD108" s="3"/>
      <c r="AE108" s="3"/>
    </row>
    <row r="109" spans="1:31" s="7" customFormat="1" ht="3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0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40"/>
      <c r="AC109" s="3"/>
      <c r="AD109" s="3"/>
      <c r="AE109" s="3"/>
    </row>
    <row r="110" spans="1:31" s="7" customFormat="1" ht="20.25" customHeight="1">
      <c r="A110" s="3"/>
      <c r="B110" s="3" t="s">
        <v>48</v>
      </c>
      <c r="C110" s="3" t="s">
        <v>68</v>
      </c>
      <c r="E110" s="3"/>
      <c r="F110" s="3"/>
      <c r="G110" s="3"/>
      <c r="H110" s="3"/>
      <c r="I110" s="3"/>
      <c r="J110" s="3"/>
      <c r="K110" s="3"/>
      <c r="L110" s="3"/>
      <c r="M110" s="3"/>
      <c r="P110" s="40"/>
      <c r="Q110" s="3"/>
      <c r="R110" s="3"/>
      <c r="S110" s="3"/>
      <c r="T110" s="3"/>
      <c r="U110" s="3"/>
      <c r="V110" s="3"/>
      <c r="W110" s="3"/>
      <c r="X110" s="3"/>
      <c r="Y110" s="3"/>
      <c r="AB110" s="40"/>
      <c r="AC110" s="3"/>
      <c r="AD110" s="3"/>
      <c r="AE110" s="3"/>
    </row>
    <row r="111" spans="1:31" s="7" customFormat="1" ht="15.75" customHeight="1">
      <c r="A111" s="3"/>
      <c r="B111" s="3" t="s">
        <v>62</v>
      </c>
      <c r="C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0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40"/>
      <c r="AC111" s="3"/>
      <c r="AD111" s="3"/>
      <c r="AE111" s="3"/>
    </row>
  </sheetData>
  <mergeCells count="176">
    <mergeCell ref="R91:S91"/>
    <mergeCell ref="X91:Y91"/>
    <mergeCell ref="AD95:AE95"/>
    <mergeCell ref="V92:W92"/>
    <mergeCell ref="X92:Y92"/>
    <mergeCell ref="Z92:AA92"/>
    <mergeCell ref="AB92:AC92"/>
    <mergeCell ref="A94:E94"/>
    <mergeCell ref="A95:E95"/>
    <mergeCell ref="Z91:AA91"/>
    <mergeCell ref="AB91:AC91"/>
    <mergeCell ref="F92:G92"/>
    <mergeCell ref="H92:I92"/>
    <mergeCell ref="J92:K92"/>
    <mergeCell ref="L92:M92"/>
    <mergeCell ref="N92:O92"/>
    <mergeCell ref="P92:Q92"/>
    <mergeCell ref="R92:S92"/>
    <mergeCell ref="T92:U92"/>
    <mergeCell ref="A87:E92"/>
    <mergeCell ref="F87:Q87"/>
    <mergeCell ref="R87:AC87"/>
    <mergeCell ref="AD87:AE92"/>
    <mergeCell ref="R88:Z88"/>
    <mergeCell ref="AB88:AC88"/>
    <mergeCell ref="F89:N89"/>
    <mergeCell ref="P89:Q89"/>
    <mergeCell ref="R89:Z89"/>
    <mergeCell ref="AB89:AC89"/>
    <mergeCell ref="F90:G90"/>
    <mergeCell ref="H90:I90"/>
    <mergeCell ref="J90:K90"/>
    <mergeCell ref="L90:M90"/>
    <mergeCell ref="P90:Q90"/>
    <mergeCell ref="R90:S90"/>
    <mergeCell ref="T90:U90"/>
    <mergeCell ref="V90:W90"/>
    <mergeCell ref="X90:Y90"/>
    <mergeCell ref="AB90:AC90"/>
    <mergeCell ref="F91:G91"/>
    <mergeCell ref="L91:M91"/>
    <mergeCell ref="F65:G65"/>
    <mergeCell ref="H65:I65"/>
    <mergeCell ref="J65:K65"/>
    <mergeCell ref="L65:M65"/>
    <mergeCell ref="N65:O65"/>
    <mergeCell ref="P65:Q65"/>
    <mergeCell ref="A67:E67"/>
    <mergeCell ref="A68:E68"/>
    <mergeCell ref="F88:N88"/>
    <mergeCell ref="P88:Q88"/>
    <mergeCell ref="N91:O91"/>
    <mergeCell ref="AD68:AE68"/>
    <mergeCell ref="L64:M64"/>
    <mergeCell ref="N64:O64"/>
    <mergeCell ref="R64:S64"/>
    <mergeCell ref="X64:Y64"/>
    <mergeCell ref="Z64:AA64"/>
    <mergeCell ref="AB64:AC64"/>
    <mergeCell ref="R65:S65"/>
    <mergeCell ref="T65:U65"/>
    <mergeCell ref="V65:W65"/>
    <mergeCell ref="X65:Y65"/>
    <mergeCell ref="Z65:AA65"/>
    <mergeCell ref="AB65:AC65"/>
    <mergeCell ref="AD39:AE39"/>
    <mergeCell ref="A60:E65"/>
    <mergeCell ref="F60:Q60"/>
    <mergeCell ref="R60:AC60"/>
    <mergeCell ref="AD60:AE65"/>
    <mergeCell ref="F61:N61"/>
    <mergeCell ref="P61:Q61"/>
    <mergeCell ref="R61:Z61"/>
    <mergeCell ref="AB61:AC61"/>
    <mergeCell ref="F62:N62"/>
    <mergeCell ref="P62:Q62"/>
    <mergeCell ref="R62:Z62"/>
    <mergeCell ref="AB62:AC62"/>
    <mergeCell ref="F63:G63"/>
    <mergeCell ref="H63:I63"/>
    <mergeCell ref="J63:K63"/>
    <mergeCell ref="L63:M63"/>
    <mergeCell ref="P63:Q63"/>
    <mergeCell ref="R63:S63"/>
    <mergeCell ref="T63:U63"/>
    <mergeCell ref="V63:W63"/>
    <mergeCell ref="X63:Y63"/>
    <mergeCell ref="AB63:AC63"/>
    <mergeCell ref="F64:G64"/>
    <mergeCell ref="V36:W36"/>
    <mergeCell ref="X36:Y36"/>
    <mergeCell ref="Z36:AA36"/>
    <mergeCell ref="AB36:AC36"/>
    <mergeCell ref="A38:E38"/>
    <mergeCell ref="A39:E39"/>
    <mergeCell ref="Z35:AA35"/>
    <mergeCell ref="AB35:AC35"/>
    <mergeCell ref="F36:G36"/>
    <mergeCell ref="H36:I36"/>
    <mergeCell ref="J36:K36"/>
    <mergeCell ref="L36:M36"/>
    <mergeCell ref="N36:O36"/>
    <mergeCell ref="P36:Q36"/>
    <mergeCell ref="R36:S36"/>
    <mergeCell ref="T36:U36"/>
    <mergeCell ref="A31:E36"/>
    <mergeCell ref="F31:Q31"/>
    <mergeCell ref="R31:AC31"/>
    <mergeCell ref="AD31:AE36"/>
    <mergeCell ref="F32:N32"/>
    <mergeCell ref="P32:Q32"/>
    <mergeCell ref="R32:Z32"/>
    <mergeCell ref="AB32:AC32"/>
    <mergeCell ref="F33:N33"/>
    <mergeCell ref="P33:Q33"/>
    <mergeCell ref="R33:Z33"/>
    <mergeCell ref="AB33:AC33"/>
    <mergeCell ref="F34:G34"/>
    <mergeCell ref="H34:I34"/>
    <mergeCell ref="J34:K34"/>
    <mergeCell ref="L34:M34"/>
    <mergeCell ref="P34:Q34"/>
    <mergeCell ref="R34:S34"/>
    <mergeCell ref="T34:U34"/>
    <mergeCell ref="V34:W34"/>
    <mergeCell ref="X34:Y34"/>
    <mergeCell ref="AB34:AC34"/>
    <mergeCell ref="F35:G35"/>
    <mergeCell ref="L35:M35"/>
    <mergeCell ref="N35:O35"/>
    <mergeCell ref="R35:S35"/>
    <mergeCell ref="X35:Y35"/>
    <mergeCell ref="A11:E11"/>
    <mergeCell ref="A12:E12"/>
    <mergeCell ref="AD12:AE12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  <mergeCell ref="R6:Z6"/>
    <mergeCell ref="AB6:AC6"/>
    <mergeCell ref="F7:G7"/>
    <mergeCell ref="H7:I7"/>
    <mergeCell ref="J7:K7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L7:M7"/>
    <mergeCell ref="P7:Q7"/>
    <mergeCell ref="R7:S7"/>
    <mergeCell ref="T7:U7"/>
    <mergeCell ref="V7:W7"/>
    <mergeCell ref="X7:Y7"/>
    <mergeCell ref="AB7:AC7"/>
    <mergeCell ref="F8:G8"/>
    <mergeCell ref="L8:M8"/>
    <mergeCell ref="N8:O8"/>
    <mergeCell ref="R8:S8"/>
    <mergeCell ref="X8:Y8"/>
    <mergeCell ref="Z8:AA8"/>
    <mergeCell ref="AB8:AC8"/>
  </mergeCells>
  <pageMargins left="0.35433070866141736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(2 สถานีขึ้นไป) (2)</vt:lpstr>
      <vt:lpstr>'T-20.6 (2 สถานีขึ้นไป) (2)'!Print_Area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2017-08-30T03:30:43Z</cp:lastPrinted>
  <dcterms:created xsi:type="dcterms:W3CDTF">2004-08-16T17:13:42Z</dcterms:created>
  <dcterms:modified xsi:type="dcterms:W3CDTF">2017-09-27T03:57:34Z</dcterms:modified>
</cp:coreProperties>
</file>