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D:\ตารางข้อมูลสำรวจสำมะโน สถจ.ตราด\Download ตารางข้อมูลจากWeb\สำรวจภาวะการทำงานของประชากร พ.ศ. 2560\"/>
    </mc:Choice>
  </mc:AlternateContent>
  <xr:revisionPtr revIDLastSave="0" documentId="13_ncr:1_{841F20A9-5B62-4246-855B-705A3CF2583F}" xr6:coauthVersionLast="37" xr6:coauthVersionMax="37" xr10:uidLastSave="{00000000-0000-0000-0000-000000000000}"/>
  <bookViews>
    <workbookView xWindow="0" yWindow="0" windowWidth="21600" windowHeight="9555" tabRatio="702" xr2:uid="{00000000-000D-0000-FFFF-FFFF00000000}"/>
  </bookViews>
  <sheets>
    <sheet name="ตารางที่ 1" sheetId="1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1" i="11" l="1"/>
  <c r="D18" i="11" l="1"/>
  <c r="D19" i="11"/>
  <c r="D20" i="11"/>
  <c r="D22" i="11"/>
  <c r="D23" i="11"/>
  <c r="D24" i="11"/>
  <c r="D25" i="11"/>
  <c r="D17" i="11"/>
  <c r="C18" i="11"/>
  <c r="C19" i="11"/>
  <c r="C20" i="11"/>
  <c r="C21" i="11"/>
  <c r="C22" i="11"/>
  <c r="C23" i="11"/>
  <c r="C24" i="11"/>
  <c r="C25" i="11"/>
  <c r="B18" i="11"/>
  <c r="B17" i="11"/>
  <c r="B19" i="11"/>
  <c r="B20" i="11"/>
  <c r="B22" i="11"/>
  <c r="B23" i="11"/>
  <c r="B24" i="11"/>
  <c r="B25" i="11"/>
</calcChain>
</file>

<file path=xl/sharedStrings.xml><?xml version="1.0" encoding="utf-8"?>
<sst xmlns="http://schemas.openxmlformats.org/spreadsheetml/2006/main" count="30" uniqueCount="19">
  <si>
    <t>สถานภาพแรงงาน</t>
  </si>
  <si>
    <t>ผู้มีอายุ  15  ปีขึ้นไป</t>
  </si>
  <si>
    <t>1. ผู้อยู่ในกำลังแรงงาน</t>
  </si>
  <si>
    <t xml:space="preserve">   1.1  กำลังแรงงานปัจจุบัน</t>
  </si>
  <si>
    <t xml:space="preserve">      1.1.1  ผู้มีงานทำ</t>
  </si>
  <si>
    <t xml:space="preserve">      1.1.2  ผู้ว่างงาน</t>
  </si>
  <si>
    <t xml:space="preserve">   1.2  ผู้ที่รอฤดูกาล</t>
  </si>
  <si>
    <t xml:space="preserve"> 2. ผู้ไม่อยู่ในกำลังแรงงาน</t>
  </si>
  <si>
    <t xml:space="preserve">   2.1  ทำงานบ้าน</t>
  </si>
  <si>
    <t xml:space="preserve">   2.2  เรียนหนังสือ</t>
  </si>
  <si>
    <t xml:space="preserve">   2.3  อื่นๆ</t>
  </si>
  <si>
    <t>รวม</t>
  </si>
  <si>
    <t>ชาย</t>
  </si>
  <si>
    <t>หญิง</t>
  </si>
  <si>
    <t>ร้อยละ</t>
  </si>
  <si>
    <t>จำนวน</t>
  </si>
  <si>
    <t>-</t>
  </si>
  <si>
    <t>ตารางที่ 1  จำนวนและร้อยละของประชากรอายุ 15 ปีขึ้นไป จำแนกตามสถานภาพแรงงานและเพศ จังหวัดตราด พ.ศ. 2560</t>
  </si>
  <si>
    <t>ที่มา  สำรวจภาวะการมีงานทำของประชากร พ.ศ. 2560 จังหวัดตราด  สำนักงานสถิติแห่งชาติ กระทรวงดิจิทัลเพื่อเศรษฐกิจและสังคม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</si>
</sst>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87" formatCode="_-* #,##0_-;\-* #,##0_-;_-* &quot;-&quot;??_-;_-@_-"/>
    <numFmt numFmtId="188" formatCode="0.0"/>
    <numFmt numFmtId="189" formatCode="#,##0_ ;\-#,##0\ "/>
  </numFmts>
  <fonts count="8" x14ac:knownFonts="1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4"/>
      <name val="Cordia New"/>
      <family val="2"/>
    </font>
    <font>
      <b/>
      <sz val="15"/>
      <name val="TH SarabunPSK"/>
      <family val="2"/>
    </font>
    <font>
      <b/>
      <sz val="11"/>
      <color theme="1"/>
      <name val="Tahoma"/>
      <family val="2"/>
      <charset val="222"/>
      <scheme val="minor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</cellStyleXfs>
  <cellXfs count="27">
    <xf numFmtId="0" fontId="0" fillId="0" borderId="0" xfId="0"/>
    <xf numFmtId="0" fontId="3" fillId="0" borderId="0" xfId="3" applyFont="1"/>
    <xf numFmtId="0" fontId="2" fillId="0" borderId="0" xfId="3" applyFont="1"/>
    <xf numFmtId="0" fontId="5" fillId="0" borderId="2" xfId="3" applyFont="1" applyBorder="1"/>
    <xf numFmtId="0" fontId="3" fillId="0" borderId="2" xfId="3" applyFont="1" applyBorder="1"/>
    <xf numFmtId="0" fontId="2" fillId="0" borderId="1" xfId="3" applyFont="1" applyBorder="1" applyAlignment="1">
      <alignment horizontal="center" vertical="center"/>
    </xf>
    <xf numFmtId="0" fontId="2" fillId="0" borderId="1" xfId="3" applyFont="1" applyBorder="1" applyAlignment="1">
      <alignment horizontal="right" vertical="center"/>
    </xf>
    <xf numFmtId="0" fontId="2" fillId="0" borderId="3" xfId="3" applyFont="1" applyBorder="1" applyAlignment="1">
      <alignment horizontal="right"/>
    </xf>
    <xf numFmtId="0" fontId="2" fillId="0" borderId="3" xfId="3" applyFont="1" applyBorder="1" applyAlignment="1"/>
    <xf numFmtId="0" fontId="3" fillId="0" borderId="0" xfId="3" applyFont="1" applyBorder="1" applyAlignment="1">
      <alignment vertical="center"/>
    </xf>
    <xf numFmtId="189" fontId="3" fillId="0" borderId="0" xfId="4" applyNumberFormat="1" applyFont="1" applyBorder="1" applyAlignment="1">
      <alignment horizontal="right"/>
    </xf>
    <xf numFmtId="189" fontId="3" fillId="0" borderId="0" xfId="4" applyNumberFormat="1" applyFont="1" applyAlignment="1">
      <alignment horizontal="right"/>
    </xf>
    <xf numFmtId="187" fontId="3" fillId="0" borderId="0" xfId="4" applyNumberFormat="1" applyFont="1" applyBorder="1" applyAlignment="1">
      <alignment horizontal="right" vertical="center"/>
    </xf>
    <xf numFmtId="187" fontId="3" fillId="0" borderId="0" xfId="4" applyNumberFormat="1" applyFont="1" applyBorder="1"/>
    <xf numFmtId="187" fontId="3" fillId="0" borderId="0" xfId="4" applyNumberFormat="1" applyFont="1"/>
    <xf numFmtId="0" fontId="3" fillId="0" borderId="0" xfId="3" applyFont="1" applyBorder="1"/>
    <xf numFmtId="0" fontId="2" fillId="0" borderId="0" xfId="3" applyFont="1" applyAlignment="1">
      <alignment horizontal="right"/>
    </xf>
    <xf numFmtId="0" fontId="2" fillId="0" borderId="0" xfId="3" applyFont="1" applyAlignment="1"/>
    <xf numFmtId="188" fontId="3" fillId="0" borderId="0" xfId="3" applyNumberFormat="1" applyFont="1" applyFill="1"/>
    <xf numFmtId="188" fontId="3" fillId="0" borderId="0" xfId="3" applyNumberFormat="1" applyFont="1" applyFill="1" applyAlignment="1">
      <alignment horizontal="right"/>
    </xf>
    <xf numFmtId="189" fontId="2" fillId="0" borderId="0" xfId="4" applyNumberFormat="1" applyFont="1" applyBorder="1" applyAlignment="1">
      <alignment horizontal="right"/>
    </xf>
    <xf numFmtId="189" fontId="2" fillId="0" borderId="0" xfId="4" applyNumberFormat="1" applyFont="1" applyAlignment="1">
      <alignment horizontal="right"/>
    </xf>
    <xf numFmtId="0" fontId="6" fillId="0" borderId="0" xfId="0" applyFont="1"/>
    <xf numFmtId="188" fontId="2" fillId="0" borderId="0" xfId="3" applyNumberFormat="1" applyFont="1" applyFill="1"/>
    <xf numFmtId="0" fontId="3" fillId="0" borderId="2" xfId="3" applyFont="1" applyBorder="1" applyAlignment="1">
      <alignment vertical="center"/>
    </xf>
    <xf numFmtId="188" fontId="3" fillId="0" borderId="2" xfId="3" applyNumberFormat="1" applyFont="1" applyFill="1" applyBorder="1"/>
    <xf numFmtId="0" fontId="7" fillId="0" borderId="0" xfId="0" applyFont="1" applyBorder="1" applyAlignment="1"/>
  </cellXfs>
  <cellStyles count="5">
    <cellStyle name="จุลภาค 2" xfId="2" xr:uid="{00000000-0005-0000-0000-000000000000}"/>
    <cellStyle name="จุลภาค 3" xfId="4" xr:uid="{00000000-0005-0000-0000-000001000000}"/>
    <cellStyle name="ปกติ" xfId="0" builtinId="0"/>
    <cellStyle name="ปกติ 2" xfId="1" xr:uid="{00000000-0005-0000-0000-000003000000}"/>
    <cellStyle name="ปกติ 3" xfId="3" xr:uid="{00000000-0005-0000-0000-000004000000}"/>
  </cellStyles>
  <dxfs count="0"/>
  <tableStyles count="0" defaultTableStyle="TableStyleMedium2" defaultPivotStyle="PivotStyleLight16"/>
  <colors>
    <mruColors>
      <color rgb="FFFFA87D"/>
      <color rgb="FFCCCCFF"/>
      <color rgb="FFFF9966"/>
      <color rgb="FF9999FF"/>
      <color rgb="FFFFFFCC"/>
      <color rgb="FFCCFFFF"/>
      <color rgb="FFFFCCCC"/>
      <color rgb="FFCCFF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A87D"/>
  </sheetPr>
  <dimension ref="A1:E26"/>
  <sheetViews>
    <sheetView tabSelected="1" workbookViewId="0">
      <selection activeCell="G9" sqref="G9"/>
    </sheetView>
  </sheetViews>
  <sheetFormatPr defaultRowHeight="14.25" x14ac:dyDescent="0.2"/>
  <cols>
    <col min="1" max="1" width="38.375" customWidth="1"/>
    <col min="2" max="4" width="14.75" customWidth="1"/>
  </cols>
  <sheetData>
    <row r="1" spans="1:5" ht="28.5" customHeight="1" x14ac:dyDescent="0.55000000000000004">
      <c r="A1" s="3" t="s">
        <v>17</v>
      </c>
      <c r="B1" s="4"/>
      <c r="C1" s="4"/>
      <c r="D1" s="4"/>
    </row>
    <row r="2" spans="1:5" ht="30.75" customHeight="1" x14ac:dyDescent="0.2">
      <c r="A2" s="5" t="s">
        <v>0</v>
      </c>
      <c r="B2" s="6" t="s">
        <v>11</v>
      </c>
      <c r="C2" s="6" t="s">
        <v>12</v>
      </c>
      <c r="D2" s="6" t="s">
        <v>13</v>
      </c>
    </row>
    <row r="3" spans="1:5" ht="19.5" customHeight="1" x14ac:dyDescent="0.5">
      <c r="A3" s="2"/>
      <c r="B3" s="2"/>
      <c r="C3" s="7" t="s">
        <v>15</v>
      </c>
      <c r="D3" s="8"/>
    </row>
    <row r="4" spans="1:5" ht="21.75" x14ac:dyDescent="0.5">
      <c r="A4" s="9" t="s">
        <v>1</v>
      </c>
      <c r="B4" s="20">
        <v>229342.25</v>
      </c>
      <c r="C4" s="21">
        <v>115214.5</v>
      </c>
      <c r="D4" s="21">
        <v>114127.75</v>
      </c>
      <c r="E4" s="22"/>
    </row>
    <row r="5" spans="1:5" ht="21.75" x14ac:dyDescent="0.5">
      <c r="A5" s="9" t="s">
        <v>2</v>
      </c>
      <c r="B5" s="10">
        <v>171179.23499999999</v>
      </c>
      <c r="C5" s="11">
        <v>97661.807499999995</v>
      </c>
      <c r="D5" s="11">
        <v>73517.425000000003</v>
      </c>
    </row>
    <row r="6" spans="1:5" ht="21.75" x14ac:dyDescent="0.5">
      <c r="A6" s="9" t="s">
        <v>3</v>
      </c>
      <c r="B6" s="10">
        <v>171162.23499999999</v>
      </c>
      <c r="C6" s="11">
        <v>97644.807499999995</v>
      </c>
      <c r="D6" s="11">
        <v>73517.425000000003</v>
      </c>
    </row>
    <row r="7" spans="1:5" ht="21.75" x14ac:dyDescent="0.5">
      <c r="A7" s="9" t="s">
        <v>4</v>
      </c>
      <c r="B7" s="10">
        <v>170625.24</v>
      </c>
      <c r="C7" s="11">
        <v>97359.897500000006</v>
      </c>
      <c r="D7" s="11">
        <v>73265.092499999999</v>
      </c>
    </row>
    <row r="8" spans="1:5" ht="21.75" x14ac:dyDescent="0.5">
      <c r="A8" s="9" t="s">
        <v>5</v>
      </c>
      <c r="B8" s="10">
        <v>544.04499999999996</v>
      </c>
      <c r="C8" s="11">
        <v>380.2166666666667</v>
      </c>
      <c r="D8" s="11">
        <v>252.08250000000001</v>
      </c>
    </row>
    <row r="9" spans="1:5" ht="21.75" x14ac:dyDescent="0.2">
      <c r="A9" s="9" t="s">
        <v>6</v>
      </c>
      <c r="B9" s="12">
        <v>68</v>
      </c>
      <c r="C9" s="12">
        <v>68</v>
      </c>
      <c r="D9" s="12" t="s">
        <v>16</v>
      </c>
    </row>
    <row r="10" spans="1:5" ht="21.75" x14ac:dyDescent="0.5">
      <c r="A10" s="9" t="s">
        <v>7</v>
      </c>
      <c r="B10" s="10">
        <v>58163.017500000002</v>
      </c>
      <c r="C10" s="11">
        <v>17552.692500000001</v>
      </c>
      <c r="D10" s="11">
        <v>40610.324999999997</v>
      </c>
    </row>
    <row r="11" spans="1:5" ht="21.75" x14ac:dyDescent="0.5">
      <c r="A11" s="9" t="s">
        <v>8</v>
      </c>
      <c r="B11" s="10">
        <v>21449.4925</v>
      </c>
      <c r="C11" s="11">
        <v>337.15250000000003</v>
      </c>
      <c r="D11" s="11">
        <v>21111.842499999999</v>
      </c>
    </row>
    <row r="12" spans="1:5" ht="21.75" x14ac:dyDescent="0.5">
      <c r="A12" s="9" t="s">
        <v>9</v>
      </c>
      <c r="B12" s="10">
        <v>11907.622499999999</v>
      </c>
      <c r="C12" s="11">
        <v>5525.91</v>
      </c>
      <c r="D12" s="11">
        <v>6381.9624999999996</v>
      </c>
    </row>
    <row r="13" spans="1:5" ht="21.75" x14ac:dyDescent="0.5">
      <c r="A13" s="9" t="s">
        <v>10</v>
      </c>
      <c r="B13" s="10">
        <v>24806.149999999998</v>
      </c>
      <c r="C13" s="11">
        <v>11689.630000000001</v>
      </c>
      <c r="D13" s="11">
        <v>13116.5175</v>
      </c>
    </row>
    <row r="14" spans="1:5" ht="21.75" x14ac:dyDescent="0.5">
      <c r="A14" s="9"/>
      <c r="B14" s="13"/>
      <c r="C14" s="14"/>
      <c r="D14" s="14"/>
    </row>
    <row r="15" spans="1:5" ht="21.75" x14ac:dyDescent="0.5">
      <c r="A15" s="15"/>
      <c r="B15" s="1"/>
      <c r="C15" s="16" t="s">
        <v>14</v>
      </c>
      <c r="D15" s="17"/>
    </row>
    <row r="16" spans="1:5" ht="21.75" x14ac:dyDescent="0.5">
      <c r="A16" s="9" t="s">
        <v>1</v>
      </c>
      <c r="B16" s="23">
        <v>100.00000109007399</v>
      </c>
      <c r="C16" s="23">
        <v>100</v>
      </c>
      <c r="D16" s="23">
        <v>100</v>
      </c>
    </row>
    <row r="17" spans="1:5" ht="21.75" x14ac:dyDescent="0.5">
      <c r="A17" s="9" t="s">
        <v>2</v>
      </c>
      <c r="B17" s="18">
        <f t="shared" ref="B17:B25" si="0">(B5*100)/$B$4</f>
        <v>74.639206251791805</v>
      </c>
      <c r="C17" s="18">
        <v>84.7</v>
      </c>
      <c r="D17" s="18">
        <f>(D5*100)/$D$4</f>
        <v>64.416782947179811</v>
      </c>
    </row>
    <row r="18" spans="1:5" ht="21.75" x14ac:dyDescent="0.5">
      <c r="A18" s="9" t="s">
        <v>3</v>
      </c>
      <c r="B18" s="18">
        <f t="shared" si="0"/>
        <v>74.631793749298268</v>
      </c>
      <c r="C18" s="18">
        <f t="shared" ref="C18:C25" si="1">(C6*100)/$C$4</f>
        <v>84.750450247147711</v>
      </c>
      <c r="D18" s="18">
        <f>(D6*100)/$D$4</f>
        <v>64.416782947179811</v>
      </c>
    </row>
    <row r="19" spans="1:5" ht="21.75" x14ac:dyDescent="0.5">
      <c r="A19" s="9" t="s">
        <v>4</v>
      </c>
      <c r="B19" s="18">
        <f t="shared" si="0"/>
        <v>74.397648056561749</v>
      </c>
      <c r="C19" s="18">
        <f t="shared" si="1"/>
        <v>84.503163664295727</v>
      </c>
      <c r="D19" s="18">
        <f>(D7*100)/$D$4</f>
        <v>64.195686412813714</v>
      </c>
    </row>
    <row r="20" spans="1:5" ht="21.75" x14ac:dyDescent="0.5">
      <c r="A20" s="9" t="s">
        <v>5</v>
      </c>
      <c r="B20" s="18">
        <f t="shared" si="0"/>
        <v>0.23721970112353913</v>
      </c>
      <c r="C20" s="18">
        <f t="shared" si="1"/>
        <v>0.33000765239328966</v>
      </c>
      <c r="D20" s="18">
        <f>(D8*100)/$D$4</f>
        <v>0.22087748159409082</v>
      </c>
    </row>
    <row r="21" spans="1:5" ht="21.75" x14ac:dyDescent="0.5">
      <c r="A21" s="9" t="s">
        <v>6</v>
      </c>
      <c r="B21" s="18">
        <f>(B9*100)/$B$4</f>
        <v>2.9650009974176151E-2</v>
      </c>
      <c r="C21" s="18">
        <f t="shared" si="1"/>
        <v>5.9020349001210788E-2</v>
      </c>
      <c r="D21" s="19" t="s">
        <v>16</v>
      </c>
    </row>
    <row r="22" spans="1:5" ht="21.75" x14ac:dyDescent="0.5">
      <c r="A22" s="9" t="s">
        <v>7</v>
      </c>
      <c r="B22" s="18">
        <f t="shared" si="0"/>
        <v>25.360794838282086</v>
      </c>
      <c r="C22" s="18">
        <f t="shared" si="1"/>
        <v>15.234794665601985</v>
      </c>
      <c r="D22" s="18">
        <f>(D10*100)/$D$4</f>
        <v>35.583217052820189</v>
      </c>
    </row>
    <row r="23" spans="1:5" ht="21.75" x14ac:dyDescent="0.5">
      <c r="A23" s="9" t="s">
        <v>8</v>
      </c>
      <c r="B23" s="18">
        <f t="shared" si="0"/>
        <v>9.3526127436178896</v>
      </c>
      <c r="C23" s="18">
        <f t="shared" si="1"/>
        <v>0.29263026789162822</v>
      </c>
      <c r="D23" s="18">
        <f>(D11*100)/$D$4</f>
        <v>18.498430486888598</v>
      </c>
    </row>
    <row r="24" spans="1:5" ht="21.75" x14ac:dyDescent="0.5">
      <c r="A24" s="9" t="s">
        <v>9</v>
      </c>
      <c r="B24" s="18">
        <f t="shared" si="0"/>
        <v>5.1920753807900635</v>
      </c>
      <c r="C24" s="18">
        <f t="shared" si="1"/>
        <v>4.7961931874894219</v>
      </c>
      <c r="D24" s="18">
        <f>(D12*100)/$D$4</f>
        <v>5.5919463057845267</v>
      </c>
    </row>
    <row r="25" spans="1:5" ht="21.75" x14ac:dyDescent="0.5">
      <c r="A25" s="24" t="s">
        <v>10</v>
      </c>
      <c r="B25" s="25">
        <f t="shared" si="0"/>
        <v>10.816214631189847</v>
      </c>
      <c r="C25" s="25">
        <f t="shared" si="1"/>
        <v>10.145971210220935</v>
      </c>
      <c r="D25" s="25">
        <f>(D13*100)/$D$4</f>
        <v>11.492838069619353</v>
      </c>
    </row>
    <row r="26" spans="1:5" ht="21.75" customHeight="1" x14ac:dyDescent="0.45">
      <c r="A26" s="26" t="s">
        <v>18</v>
      </c>
      <c r="B26" s="26"/>
      <c r="C26" s="26"/>
      <c r="D26" s="26"/>
      <c r="E26" s="26"/>
    </row>
  </sheetData>
  <pageMargins left="1.1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Acer</cp:lastModifiedBy>
  <cp:lastPrinted>2018-07-17T06:41:58Z</cp:lastPrinted>
  <dcterms:created xsi:type="dcterms:W3CDTF">2017-02-16T04:47:46Z</dcterms:created>
  <dcterms:modified xsi:type="dcterms:W3CDTF">2018-11-06T08:38:37Z</dcterms:modified>
</cp:coreProperties>
</file>