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80" yWindow="3405" windowWidth="20520" windowHeight="4650" tabRatio="639"/>
  </bookViews>
  <sheets>
    <sheet name="SPB1601" sheetId="12" r:id="rId1"/>
  </sheets>
  <calcPr calcId="125725"/>
</workbook>
</file>

<file path=xl/calcChain.xml><?xml version="1.0" encoding="utf-8"?>
<calcChain xmlns="http://schemas.openxmlformats.org/spreadsheetml/2006/main">
  <c r="F1007" i="12"/>
  <c r="F1006"/>
  <c r="F1005"/>
  <c r="F1004"/>
  <c r="F1003"/>
  <c r="F1002"/>
  <c r="F1001"/>
  <c r="F1000"/>
  <c r="F999"/>
  <c r="L998"/>
  <c r="K998"/>
  <c r="J998"/>
  <c r="I998"/>
  <c r="H998"/>
  <c r="F998"/>
  <c r="F997"/>
  <c r="F996"/>
  <c r="L995"/>
  <c r="K995"/>
  <c r="J995"/>
  <c r="I995"/>
  <c r="H995"/>
  <c r="F995"/>
  <c r="F994"/>
  <c r="F993"/>
  <c r="F992"/>
  <c r="F991"/>
  <c r="F990"/>
  <c r="F989"/>
  <c r="F988"/>
  <c r="F987"/>
  <c r="F986"/>
  <c r="L985"/>
  <c r="K985"/>
  <c r="J985"/>
  <c r="I985"/>
  <c r="H985"/>
  <c r="F985"/>
  <c r="F984"/>
  <c r="F983"/>
  <c r="L982"/>
  <c r="K982"/>
  <c r="J982"/>
  <c r="I982"/>
  <c r="H982"/>
  <c r="F982"/>
  <c r="F981"/>
  <c r="F980"/>
  <c r="F979"/>
  <c r="F978"/>
  <c r="F977"/>
  <c r="F976"/>
  <c r="F975"/>
  <c r="F974"/>
  <c r="F973"/>
  <c r="L972"/>
  <c r="K972"/>
  <c r="J972"/>
  <c r="I972"/>
  <c r="H972"/>
  <c r="F972"/>
  <c r="F971"/>
  <c r="F970"/>
  <c r="L969"/>
  <c r="K969"/>
  <c r="J969"/>
  <c r="I969"/>
  <c r="H969"/>
  <c r="F969"/>
  <c r="F968"/>
  <c r="F967"/>
  <c r="F966"/>
  <c r="F965"/>
  <c r="F964"/>
  <c r="F963"/>
  <c r="F962"/>
  <c r="F961"/>
  <c r="F960"/>
  <c r="L959"/>
  <c r="K959"/>
  <c r="J959"/>
  <c r="I959"/>
  <c r="H959"/>
  <c r="F959"/>
  <c r="F958"/>
  <c r="F957"/>
  <c r="L956"/>
  <c r="K956"/>
  <c r="J956"/>
  <c r="I956"/>
  <c r="H956"/>
  <c r="F956"/>
  <c r="F955"/>
  <c r="F954"/>
  <c r="F953"/>
  <c r="F952"/>
  <c r="F951"/>
  <c r="F950"/>
  <c r="F949"/>
  <c r="F948"/>
  <c r="F947"/>
  <c r="L946"/>
  <c r="K946"/>
  <c r="J946"/>
  <c r="I946"/>
  <c r="H946"/>
  <c r="F946"/>
  <c r="F945"/>
  <c r="F944"/>
  <c r="L943"/>
  <c r="K943"/>
  <c r="J943"/>
  <c r="I943"/>
  <c r="H943"/>
  <c r="F943"/>
  <c r="F942"/>
  <c r="F941"/>
  <c r="F940"/>
  <c r="F939"/>
  <c r="F938"/>
  <c r="F937"/>
  <c r="F936"/>
  <c r="F935"/>
  <c r="F934"/>
  <c r="L933"/>
  <c r="K933"/>
  <c r="J933"/>
  <c r="I933"/>
  <c r="H933"/>
  <c r="F933"/>
  <c r="F932"/>
  <c r="F931"/>
  <c r="L930"/>
  <c r="K930"/>
  <c r="J930"/>
  <c r="I930"/>
  <c r="H930"/>
  <c r="F930"/>
  <c r="F929"/>
  <c r="F928"/>
  <c r="F927"/>
  <c r="F926"/>
  <c r="F925"/>
  <c r="F924"/>
  <c r="F923"/>
  <c r="F922"/>
  <c r="F921"/>
  <c r="L920"/>
  <c r="K920"/>
  <c r="J920"/>
  <c r="I920"/>
  <c r="H920"/>
  <c r="F920"/>
  <c r="F919"/>
  <c r="F918"/>
  <c r="L917"/>
  <c r="K917"/>
  <c r="J917"/>
  <c r="I917"/>
  <c r="H917"/>
  <c r="F917"/>
  <c r="F916"/>
  <c r="F915"/>
  <c r="F914"/>
  <c r="F913"/>
  <c r="F912"/>
  <c r="F911"/>
  <c r="F910"/>
  <c r="F909"/>
  <c r="F908"/>
  <c r="L907"/>
  <c r="K907"/>
  <c r="J907"/>
  <c r="I907"/>
  <c r="H907"/>
  <c r="F907"/>
  <c r="F906"/>
  <c r="F905"/>
  <c r="L904"/>
  <c r="K904"/>
  <c r="J904"/>
  <c r="I904"/>
  <c r="H904"/>
  <c r="F904"/>
  <c r="F903"/>
  <c r="F902"/>
  <c r="F901"/>
  <c r="F900"/>
  <c r="F899"/>
  <c r="F898"/>
  <c r="F897"/>
  <c r="F896"/>
  <c r="F895"/>
  <c r="L894"/>
  <c r="K894"/>
  <c r="J894"/>
  <c r="I894"/>
  <c r="H894"/>
  <c r="F894"/>
  <c r="F893"/>
  <c r="F892"/>
  <c r="L891"/>
  <c r="K891"/>
  <c r="J891"/>
  <c r="I891"/>
  <c r="H891"/>
  <c r="F891"/>
  <c r="F890"/>
  <c r="F889"/>
  <c r="F888"/>
  <c r="F887"/>
  <c r="F886"/>
  <c r="F885"/>
  <c r="F884"/>
  <c r="F883"/>
  <c r="F882"/>
  <c r="L881"/>
  <c r="K881"/>
  <c r="J881"/>
  <c r="I881"/>
  <c r="H881"/>
  <c r="F881"/>
  <c r="F880"/>
  <c r="F879"/>
  <c r="L878"/>
  <c r="K878"/>
  <c r="J878"/>
  <c r="I878"/>
  <c r="H878"/>
  <c r="F878"/>
  <c r="F877"/>
  <c r="F876"/>
  <c r="F875"/>
  <c r="F874"/>
  <c r="F873"/>
  <c r="F872"/>
  <c r="F871"/>
  <c r="F870"/>
  <c r="F869"/>
  <c r="L868"/>
  <c r="K868"/>
  <c r="J868"/>
  <c r="I868"/>
  <c r="H868"/>
  <c r="F868"/>
  <c r="F867"/>
  <c r="F866"/>
  <c r="L865"/>
  <c r="K865"/>
  <c r="J865"/>
  <c r="I865"/>
  <c r="H865"/>
  <c r="F865"/>
  <c r="F864"/>
  <c r="F863"/>
  <c r="F862"/>
  <c r="F861"/>
  <c r="F860"/>
  <c r="F859"/>
  <c r="F858"/>
  <c r="F857"/>
  <c r="F856"/>
  <c r="L855"/>
  <c r="K855"/>
  <c r="J855"/>
  <c r="I855"/>
  <c r="H855"/>
  <c r="F855"/>
  <c r="F854"/>
  <c r="F853"/>
  <c r="L852"/>
  <c r="K852"/>
  <c r="J852"/>
  <c r="I852"/>
  <c r="H852"/>
  <c r="F852"/>
  <c r="F851"/>
  <c r="F850"/>
  <c r="F849"/>
  <c r="F848"/>
  <c r="F847"/>
  <c r="F846"/>
  <c r="F845"/>
  <c r="F844"/>
  <c r="F843"/>
  <c r="L842"/>
  <c r="K842"/>
  <c r="J842"/>
  <c r="I842"/>
  <c r="H842"/>
  <c r="F842"/>
  <c r="F841"/>
  <c r="F840"/>
  <c r="L839"/>
  <c r="K839"/>
  <c r="J839"/>
  <c r="I839"/>
  <c r="H839"/>
  <c r="F839"/>
  <c r="F838"/>
  <c r="F837"/>
  <c r="F836"/>
  <c r="F835"/>
  <c r="F834"/>
  <c r="F833"/>
  <c r="F832"/>
  <c r="F831"/>
  <c r="F830"/>
  <c r="L829"/>
  <c r="K829"/>
  <c r="J829"/>
  <c r="I829"/>
  <c r="H829"/>
  <c r="F829"/>
  <c r="F828"/>
  <c r="F827"/>
  <c r="L826"/>
  <c r="K826"/>
  <c r="J826"/>
  <c r="I826"/>
  <c r="H826"/>
  <c r="F826"/>
  <c r="F825"/>
  <c r="F824"/>
  <c r="F823"/>
  <c r="F822"/>
  <c r="F821"/>
  <c r="F820"/>
  <c r="F819"/>
  <c r="F818"/>
  <c r="F817"/>
  <c r="L816"/>
  <c r="K816"/>
  <c r="J816"/>
  <c r="I816"/>
  <c r="H816"/>
  <c r="F816"/>
  <c r="F815"/>
  <c r="F814"/>
  <c r="L813"/>
  <c r="K813"/>
  <c r="J813"/>
  <c r="I813"/>
  <c r="H813"/>
  <c r="F813"/>
  <c r="F812"/>
  <c r="F811"/>
  <c r="F810"/>
  <c r="F809"/>
  <c r="F808"/>
  <c r="F807"/>
  <c r="F806"/>
  <c r="F805"/>
  <c r="F804"/>
  <c r="L803"/>
  <c r="K803"/>
  <c r="J803"/>
  <c r="I803"/>
  <c r="H803"/>
  <c r="F803"/>
  <c r="F802"/>
  <c r="F801"/>
  <c r="L800"/>
  <c r="K800"/>
  <c r="J800"/>
  <c r="I800"/>
  <c r="H800"/>
  <c r="F800"/>
  <c r="F799"/>
  <c r="F798"/>
  <c r="F797"/>
  <c r="F796"/>
  <c r="F795"/>
  <c r="F794"/>
  <c r="F793"/>
  <c r="F792"/>
  <c r="F791"/>
  <c r="L790"/>
  <c r="K790"/>
  <c r="J790"/>
  <c r="I790"/>
  <c r="H790"/>
  <c r="F790"/>
  <c r="F789"/>
  <c r="F788"/>
  <c r="L787"/>
  <c r="K787"/>
  <c r="J787"/>
  <c r="I787"/>
  <c r="H787"/>
  <c r="F787"/>
  <c r="F786"/>
  <c r="F785"/>
  <c r="F784"/>
  <c r="F783"/>
  <c r="F782"/>
  <c r="F781"/>
  <c r="F780"/>
  <c r="F779"/>
  <c r="F778"/>
  <c r="L777"/>
  <c r="K777"/>
  <c r="J777"/>
  <c r="I777"/>
  <c r="H777"/>
  <c r="F777"/>
  <c r="F776"/>
  <c r="F775"/>
  <c r="L774"/>
  <c r="K774"/>
  <c r="J774"/>
  <c r="I774"/>
  <c r="H774"/>
  <c r="F774"/>
  <c r="F773"/>
  <c r="F772"/>
  <c r="F771"/>
  <c r="F770"/>
  <c r="F769"/>
  <c r="F768"/>
  <c r="F767"/>
  <c r="F766"/>
  <c r="F765"/>
  <c r="L764"/>
  <c r="K764"/>
  <c r="J764"/>
  <c r="I764"/>
  <c r="H764"/>
  <c r="F764"/>
  <c r="F763"/>
  <c r="F762"/>
  <c r="L761"/>
  <c r="K761"/>
  <c r="J761"/>
  <c r="I761"/>
  <c r="H761"/>
  <c r="F761"/>
  <c r="F760"/>
  <c r="F759"/>
  <c r="F758"/>
  <c r="F757"/>
  <c r="F756"/>
  <c r="F755"/>
  <c r="F754"/>
  <c r="F753"/>
  <c r="F752"/>
  <c r="L751"/>
  <c r="K751"/>
  <c r="J751"/>
  <c r="I751"/>
  <c r="H751"/>
  <c r="F751"/>
  <c r="F750"/>
  <c r="F749"/>
  <c r="L748"/>
  <c r="K748"/>
  <c r="J748"/>
  <c r="I748"/>
  <c r="H748"/>
  <c r="F748"/>
  <c r="F747"/>
  <c r="F746"/>
  <c r="F745"/>
  <c r="F744"/>
  <c r="F743"/>
  <c r="F742"/>
  <c r="F741"/>
  <c r="F740"/>
  <c r="F739"/>
  <c r="L738"/>
  <c r="K738"/>
  <c r="J738"/>
  <c r="I738"/>
  <c r="H738"/>
  <c r="F738"/>
  <c r="F737"/>
  <c r="F736"/>
  <c r="L735"/>
  <c r="K735"/>
  <c r="J735"/>
  <c r="I735"/>
  <c r="H735"/>
  <c r="F735"/>
  <c r="F734"/>
  <c r="F733"/>
  <c r="F732"/>
  <c r="F731"/>
  <c r="F730"/>
  <c r="F729"/>
  <c r="F728"/>
  <c r="F727"/>
  <c r="F726"/>
  <c r="L725"/>
  <c r="K725"/>
  <c r="J725"/>
  <c r="I725"/>
  <c r="H725"/>
  <c r="F725"/>
  <c r="F724"/>
  <c r="F723"/>
  <c r="L722"/>
  <c r="K722"/>
  <c r="J722"/>
  <c r="I722"/>
  <c r="H722"/>
  <c r="F722"/>
  <c r="F721"/>
  <c r="F720"/>
  <c r="F719"/>
  <c r="F718"/>
  <c r="F717"/>
  <c r="F716"/>
  <c r="F715"/>
  <c r="F714"/>
  <c r="F713"/>
  <c r="L712"/>
  <c r="K712"/>
  <c r="J712"/>
  <c r="I712"/>
  <c r="H712"/>
  <c r="F712"/>
  <c r="F711"/>
  <c r="F710"/>
  <c r="L709"/>
  <c r="K709"/>
  <c r="J709"/>
  <c r="I709"/>
  <c r="H709"/>
  <c r="F709"/>
  <c r="F708"/>
  <c r="F707"/>
  <c r="F706"/>
  <c r="F705"/>
  <c r="F704"/>
  <c r="F703"/>
  <c r="F702"/>
  <c r="F701"/>
  <c r="F700"/>
  <c r="L699"/>
  <c r="K699"/>
  <c r="J699"/>
  <c r="I699"/>
  <c r="H699"/>
  <c r="F699"/>
  <c r="F698"/>
  <c r="F697"/>
  <c r="L696"/>
  <c r="K696"/>
  <c r="J696"/>
  <c r="I696"/>
  <c r="H696"/>
  <c r="F696"/>
  <c r="F695"/>
  <c r="F694"/>
  <c r="F693"/>
  <c r="F692"/>
  <c r="F691"/>
  <c r="F690"/>
  <c r="F689"/>
  <c r="F688"/>
  <c r="F687"/>
  <c r="L686"/>
  <c r="K686"/>
  <c r="J686"/>
  <c r="I686"/>
  <c r="H686"/>
  <c r="F686"/>
  <c r="F685"/>
  <c r="F684"/>
  <c r="L683"/>
  <c r="K683"/>
  <c r="J683"/>
  <c r="I683"/>
  <c r="H683"/>
  <c r="F683"/>
  <c r="F682"/>
  <c r="F681"/>
  <c r="F680"/>
  <c r="F679"/>
  <c r="F678"/>
  <c r="F677"/>
  <c r="F676"/>
  <c r="F675"/>
  <c r="F674"/>
  <c r="L673"/>
  <c r="K673"/>
  <c r="J673"/>
  <c r="I673"/>
  <c r="H673"/>
  <c r="F673"/>
  <c r="F672"/>
  <c r="F671"/>
  <c r="L670"/>
  <c r="K670"/>
  <c r="J670"/>
  <c r="I670"/>
  <c r="H670"/>
  <c r="F670"/>
  <c r="F669"/>
  <c r="F668"/>
  <c r="F667"/>
  <c r="F666"/>
  <c r="F665"/>
  <c r="F664"/>
  <c r="F663"/>
  <c r="F662"/>
  <c r="F661"/>
  <c r="L660"/>
  <c r="K660"/>
  <c r="J660"/>
  <c r="I660"/>
  <c r="H660"/>
  <c r="F660"/>
  <c r="F659"/>
  <c r="F658"/>
  <c r="L657"/>
  <c r="K657"/>
  <c r="J657"/>
  <c r="I657"/>
  <c r="H657"/>
  <c r="F657"/>
  <c r="F656"/>
  <c r="F655"/>
  <c r="F654"/>
  <c r="F653"/>
  <c r="F652"/>
  <c r="F651"/>
  <c r="F650"/>
  <c r="F649"/>
  <c r="F648"/>
  <c r="L647"/>
  <c r="K647"/>
  <c r="J647"/>
  <c r="I647"/>
  <c r="H647"/>
  <c r="F647"/>
  <c r="F646"/>
  <c r="F645"/>
  <c r="L644"/>
  <c r="K644"/>
  <c r="J644"/>
  <c r="I644"/>
  <c r="H644"/>
  <c r="F644"/>
  <c r="F643"/>
  <c r="F642"/>
  <c r="F641"/>
  <c r="F640"/>
  <c r="F639"/>
  <c r="F638"/>
  <c r="F637"/>
  <c r="F636"/>
  <c r="F635"/>
  <c r="L634"/>
  <c r="K634"/>
  <c r="J634"/>
  <c r="I634"/>
  <c r="H634"/>
  <c r="F634"/>
  <c r="F633"/>
  <c r="F632"/>
  <c r="L631"/>
  <c r="K631"/>
  <c r="J631"/>
  <c r="I631"/>
  <c r="H631"/>
  <c r="F631"/>
  <c r="F630"/>
  <c r="F629"/>
  <c r="F628"/>
  <c r="F627"/>
  <c r="F626"/>
  <c r="F625"/>
  <c r="F624"/>
  <c r="F623"/>
  <c r="F622"/>
  <c r="L621"/>
  <c r="K621"/>
  <c r="J621"/>
  <c r="I621"/>
  <c r="H621"/>
  <c r="F621"/>
  <c r="F620"/>
  <c r="F619"/>
  <c r="L618"/>
  <c r="K618"/>
  <c r="J618"/>
  <c r="I618"/>
  <c r="H618"/>
  <c r="F618"/>
  <c r="F617"/>
  <c r="F616"/>
  <c r="F615"/>
  <c r="F614"/>
  <c r="F613"/>
  <c r="F612"/>
  <c r="F611"/>
  <c r="F610"/>
  <c r="F609"/>
  <c r="L608"/>
  <c r="K608"/>
  <c r="J608"/>
  <c r="I608"/>
  <c r="H608"/>
  <c r="F608"/>
  <c r="F607"/>
  <c r="F606"/>
  <c r="L605"/>
  <c r="K605"/>
  <c r="J605"/>
  <c r="I605"/>
  <c r="H605"/>
  <c r="F605"/>
  <c r="F604"/>
  <c r="F603"/>
  <c r="F602"/>
  <c r="F601"/>
  <c r="F600"/>
  <c r="F599"/>
  <c r="F598"/>
  <c r="F597"/>
  <c r="F596"/>
  <c r="L595"/>
  <c r="K595"/>
  <c r="J595"/>
  <c r="I595"/>
  <c r="H595"/>
  <c r="F595"/>
  <c r="F594"/>
  <c r="F593"/>
  <c r="L592"/>
  <c r="K592"/>
  <c r="J592"/>
  <c r="I592"/>
  <c r="H592"/>
  <c r="F592"/>
  <c r="F591"/>
  <c r="F590"/>
  <c r="F589"/>
  <c r="F588"/>
  <c r="F587"/>
  <c r="F586"/>
  <c r="F585"/>
  <c r="F584"/>
  <c r="F583"/>
  <c r="L582"/>
  <c r="K582"/>
  <c r="J582"/>
  <c r="I582"/>
  <c r="H582"/>
  <c r="F582"/>
  <c r="F581"/>
  <c r="F580"/>
  <c r="L579"/>
  <c r="K579"/>
  <c r="J579"/>
  <c r="I579"/>
  <c r="H579"/>
  <c r="F579"/>
  <c r="F578"/>
  <c r="F577"/>
  <c r="F576"/>
  <c r="F575"/>
  <c r="F574"/>
  <c r="F573"/>
  <c r="F572"/>
  <c r="F571"/>
  <c r="F570"/>
  <c r="L569"/>
  <c r="K569"/>
  <c r="J569"/>
  <c r="I569"/>
  <c r="H569"/>
  <c r="F569"/>
  <c r="F568"/>
  <c r="F567"/>
  <c r="L566"/>
  <c r="K566"/>
  <c r="J566"/>
  <c r="I566"/>
  <c r="H566"/>
  <c r="F566"/>
  <c r="F565"/>
  <c r="F564"/>
  <c r="F563"/>
  <c r="F562"/>
  <c r="F561"/>
  <c r="F560"/>
  <c r="F559"/>
  <c r="F558"/>
  <c r="F557"/>
  <c r="L556"/>
  <c r="K556"/>
  <c r="J556"/>
  <c r="I556"/>
  <c r="H556"/>
  <c r="F556"/>
  <c r="F555"/>
  <c r="F554"/>
  <c r="L553"/>
  <c r="K553"/>
  <c r="J553"/>
  <c r="I553"/>
  <c r="H553"/>
  <c r="F553"/>
  <c r="F552"/>
  <c r="F551"/>
  <c r="F550"/>
  <c r="F549"/>
  <c r="F548"/>
  <c r="F547"/>
  <c r="F546"/>
  <c r="F545"/>
  <c r="F544"/>
  <c r="L543"/>
  <c r="K543"/>
  <c r="J543"/>
  <c r="I543"/>
  <c r="H543"/>
  <c r="F543"/>
  <c r="F542"/>
  <c r="F541"/>
  <c r="L540"/>
  <c r="K540"/>
  <c r="J540"/>
  <c r="I540"/>
  <c r="H540"/>
  <c r="F540"/>
  <c r="F539"/>
  <c r="F538"/>
  <c r="F537"/>
  <c r="F536"/>
  <c r="F535"/>
  <c r="F534"/>
  <c r="F533"/>
  <c r="F532"/>
  <c r="F531"/>
  <c r="L530"/>
  <c r="K530"/>
  <c r="J530"/>
  <c r="I530"/>
  <c r="H530"/>
  <c r="F530"/>
  <c r="F529"/>
  <c r="F528"/>
  <c r="L527"/>
  <c r="K527"/>
  <c r="J527"/>
  <c r="I527"/>
  <c r="H527"/>
  <c r="F527"/>
  <c r="F526"/>
  <c r="F525"/>
  <c r="F524"/>
  <c r="F523"/>
  <c r="F522"/>
  <c r="F521"/>
  <c r="F520"/>
  <c r="F519"/>
  <c r="F518"/>
  <c r="L517"/>
  <c r="K517"/>
  <c r="J517"/>
  <c r="I517"/>
  <c r="H517"/>
  <c r="F517"/>
  <c r="F516"/>
  <c r="F515"/>
  <c r="L514"/>
  <c r="K514"/>
  <c r="J514"/>
  <c r="I514"/>
  <c r="H514"/>
  <c r="F514"/>
  <c r="F513"/>
  <c r="F512"/>
  <c r="F511"/>
  <c r="F510"/>
  <c r="F509"/>
  <c r="F508"/>
  <c r="F507"/>
  <c r="F506"/>
  <c r="F505"/>
  <c r="L504"/>
  <c r="K504"/>
  <c r="J504"/>
  <c r="I504"/>
  <c r="H504"/>
  <c r="F504"/>
  <c r="F503"/>
  <c r="F502"/>
  <c r="L501"/>
  <c r="K501"/>
  <c r="J501"/>
  <c r="I501"/>
  <c r="H501"/>
  <c r="F501"/>
  <c r="F500"/>
  <c r="F499"/>
  <c r="F498"/>
  <c r="F497"/>
  <c r="F496"/>
  <c r="F495"/>
  <c r="F494"/>
  <c r="F493"/>
  <c r="F492"/>
  <c r="L491"/>
  <c r="K491"/>
  <c r="J491"/>
  <c r="I491"/>
  <c r="H491"/>
  <c r="F491"/>
  <c r="F490"/>
  <c r="F489"/>
  <c r="L488"/>
  <c r="K488"/>
  <c r="J488"/>
  <c r="I488"/>
  <c r="H488"/>
  <c r="F488"/>
  <c r="F487"/>
  <c r="F486"/>
  <c r="F485"/>
  <c r="F484"/>
  <c r="F483"/>
  <c r="F482"/>
  <c r="F481"/>
  <c r="F480"/>
  <c r="F479"/>
  <c r="L478"/>
  <c r="K478"/>
  <c r="J478"/>
  <c r="I478"/>
  <c r="H478"/>
  <c r="F478"/>
  <c r="F477"/>
  <c r="F476"/>
  <c r="L475"/>
  <c r="K475"/>
  <c r="J475"/>
  <c r="I475"/>
  <c r="H475"/>
  <c r="F475"/>
  <c r="F474"/>
  <c r="F473"/>
  <c r="F472"/>
  <c r="F471"/>
  <c r="F470"/>
  <c r="F469"/>
  <c r="F468"/>
  <c r="F467"/>
  <c r="F466"/>
  <c r="L465"/>
  <c r="K465"/>
  <c r="J465"/>
  <c r="I465"/>
  <c r="H465"/>
  <c r="F465"/>
  <c r="F464"/>
  <c r="F463"/>
  <c r="L462"/>
  <c r="K462"/>
  <c r="J462"/>
  <c r="I462"/>
  <c r="H462"/>
  <c r="F462"/>
  <c r="F461"/>
  <c r="F460"/>
  <c r="F459"/>
  <c r="F458"/>
  <c r="F457"/>
  <c r="F456"/>
  <c r="F455"/>
  <c r="F454"/>
  <c r="F453"/>
  <c r="L452"/>
  <c r="K452"/>
  <c r="J452"/>
  <c r="I452"/>
  <c r="H452"/>
  <c r="F452"/>
  <c r="F451"/>
  <c r="F450"/>
  <c r="L449"/>
  <c r="K449"/>
  <c r="J449"/>
  <c r="I449"/>
  <c r="H449"/>
  <c r="F449"/>
  <c r="F448"/>
  <c r="F447"/>
  <c r="F446"/>
  <c r="F445"/>
  <c r="F444"/>
  <c r="F443"/>
  <c r="F442"/>
  <c r="F441"/>
  <c r="F440"/>
  <c r="L439"/>
  <c r="K439"/>
  <c r="J439"/>
  <c r="I439"/>
  <c r="H439"/>
  <c r="F439"/>
  <c r="F438"/>
  <c r="F437"/>
  <c r="L436"/>
  <c r="K436"/>
  <c r="J436"/>
  <c r="I436"/>
  <c r="H436"/>
  <c r="F436"/>
  <c r="F435"/>
  <c r="F434"/>
  <c r="F433"/>
  <c r="F432"/>
  <c r="F431"/>
  <c r="F430"/>
  <c r="F429"/>
  <c r="F428"/>
  <c r="F427"/>
  <c r="L426"/>
  <c r="K426"/>
  <c r="J426"/>
  <c r="I426"/>
  <c r="H426"/>
  <c r="F426"/>
  <c r="F425"/>
  <c r="F424"/>
  <c r="L423"/>
  <c r="K423"/>
  <c r="J423"/>
  <c r="I423"/>
  <c r="H423"/>
  <c r="F423"/>
  <c r="F422"/>
  <c r="F421"/>
  <c r="F420"/>
  <c r="F419"/>
  <c r="F418"/>
  <c r="F417"/>
  <c r="F416"/>
  <c r="F415"/>
  <c r="F414"/>
  <c r="L413"/>
  <c r="K413"/>
  <c r="J413"/>
  <c r="I413"/>
  <c r="H413"/>
  <c r="F413"/>
  <c r="F412"/>
  <c r="F411"/>
  <c r="L410"/>
  <c r="K410"/>
  <c r="J410"/>
  <c r="I410"/>
  <c r="H410"/>
  <c r="F410"/>
  <c r="F409"/>
  <c r="F408"/>
  <c r="F407"/>
  <c r="F406"/>
  <c r="F405"/>
  <c r="F404"/>
  <c r="F403"/>
  <c r="F402"/>
  <c r="F401"/>
  <c r="L400"/>
  <c r="K400"/>
  <c r="J400"/>
  <c r="I400"/>
  <c r="H400"/>
  <c r="F400"/>
  <c r="F399"/>
  <c r="F398"/>
  <c r="L397"/>
  <c r="K397"/>
  <c r="J397"/>
  <c r="I397"/>
  <c r="H397"/>
  <c r="F397"/>
  <c r="F396"/>
  <c r="F395"/>
  <c r="F394"/>
  <c r="F393"/>
  <c r="F392"/>
  <c r="F391"/>
  <c r="F390"/>
  <c r="F389"/>
  <c r="F388"/>
  <c r="L387"/>
  <c r="K387"/>
  <c r="J387"/>
  <c r="I387"/>
  <c r="H387"/>
  <c r="F387"/>
  <c r="F386"/>
  <c r="F385"/>
  <c r="L384"/>
  <c r="K384"/>
  <c r="J384"/>
  <c r="I384"/>
  <c r="H384"/>
  <c r="F384"/>
  <c r="F383"/>
  <c r="F382"/>
  <c r="F381"/>
  <c r="F380"/>
  <c r="F379"/>
  <c r="F378"/>
  <c r="F377"/>
  <c r="F376"/>
  <c r="F375"/>
  <c r="L374"/>
  <c r="K374"/>
  <c r="J374"/>
  <c r="I374"/>
  <c r="H374"/>
  <c r="F374"/>
  <c r="F373"/>
  <c r="F372"/>
  <c r="L371"/>
  <c r="K371"/>
  <c r="J371"/>
  <c r="I371"/>
  <c r="H371"/>
  <c r="F371"/>
  <c r="F370"/>
  <c r="F369"/>
  <c r="F368"/>
  <c r="F367"/>
  <c r="F366"/>
  <c r="F365"/>
  <c r="F364"/>
  <c r="F363"/>
  <c r="F362"/>
  <c r="L361"/>
  <c r="K361"/>
  <c r="J361"/>
  <c r="I361"/>
  <c r="H361"/>
  <c r="F361"/>
  <c r="F360"/>
  <c r="F359"/>
  <c r="L358"/>
  <c r="K358"/>
  <c r="J358"/>
  <c r="I358"/>
  <c r="H358"/>
  <c r="F358"/>
  <c r="F357"/>
  <c r="F356"/>
  <c r="F355"/>
  <c r="F354"/>
  <c r="F353"/>
  <c r="F352"/>
  <c r="F351"/>
  <c r="F350"/>
  <c r="F349"/>
  <c r="L348"/>
  <c r="K348"/>
  <c r="J348"/>
  <c r="I348"/>
  <c r="H348"/>
  <c r="F348"/>
  <c r="F347"/>
  <c r="F346"/>
  <c r="L345"/>
  <c r="K345"/>
  <c r="J345"/>
  <c r="I345"/>
  <c r="H345"/>
  <c r="F345"/>
  <c r="F344"/>
  <c r="F343"/>
  <c r="F342"/>
  <c r="F341"/>
  <c r="F340"/>
  <c r="F339"/>
  <c r="F338"/>
  <c r="F337"/>
  <c r="F336"/>
  <c r="L335"/>
  <c r="K335"/>
  <c r="J335"/>
  <c r="I335"/>
  <c r="H335"/>
  <c r="F335"/>
  <c r="F334"/>
  <c r="F333"/>
  <c r="L332"/>
  <c r="K332"/>
  <c r="J332"/>
  <c r="I332"/>
  <c r="H332"/>
  <c r="F332"/>
  <c r="F331"/>
  <c r="F330"/>
  <c r="F329"/>
  <c r="F328"/>
  <c r="F327"/>
  <c r="F326"/>
  <c r="F325"/>
  <c r="F324"/>
  <c r="F323"/>
  <c r="L322"/>
  <c r="K322"/>
  <c r="J322"/>
  <c r="I322"/>
  <c r="H322"/>
  <c r="F322"/>
  <c r="F321"/>
  <c r="F320"/>
  <c r="L319"/>
  <c r="K319"/>
  <c r="J319"/>
  <c r="I319"/>
  <c r="H319"/>
  <c r="F319"/>
  <c r="F318"/>
  <c r="F317"/>
  <c r="F316"/>
  <c r="F315"/>
  <c r="F314"/>
  <c r="F313"/>
  <c r="F312"/>
  <c r="F311"/>
  <c r="F310"/>
  <c r="L309"/>
  <c r="K309"/>
  <c r="J309"/>
  <c r="I309"/>
  <c r="H309"/>
  <c r="F309"/>
  <c r="F308"/>
  <c r="F307"/>
  <c r="L306"/>
  <c r="K306"/>
  <c r="J306"/>
  <c r="I306"/>
  <c r="H306"/>
  <c r="F306"/>
  <c r="F305"/>
  <c r="F304"/>
  <c r="F303"/>
  <c r="F302"/>
  <c r="F301"/>
  <c r="F300"/>
  <c r="F299"/>
  <c r="F298"/>
  <c r="F297"/>
  <c r="L296"/>
  <c r="K296"/>
  <c r="J296"/>
  <c r="I296"/>
  <c r="H296"/>
  <c r="F296"/>
  <c r="F295"/>
  <c r="F294"/>
  <c r="L293"/>
  <c r="K293"/>
  <c r="J293"/>
  <c r="I293"/>
  <c r="H293"/>
  <c r="F293"/>
  <c r="F292"/>
  <c r="F291"/>
  <c r="F290"/>
  <c r="F289"/>
  <c r="F288"/>
  <c r="F287"/>
  <c r="F286"/>
  <c r="F285"/>
  <c r="F284"/>
  <c r="L283"/>
  <c r="K283"/>
  <c r="J283"/>
  <c r="I283"/>
  <c r="H283"/>
  <c r="F283"/>
  <c r="F282"/>
  <c r="F281"/>
  <c r="L280"/>
  <c r="K280"/>
  <c r="J280"/>
  <c r="I280"/>
  <c r="H280"/>
  <c r="F280"/>
  <c r="F279"/>
  <c r="F278"/>
  <c r="F277"/>
  <c r="F276"/>
  <c r="F275"/>
  <c r="F274"/>
  <c r="F273"/>
  <c r="F272"/>
  <c r="F271"/>
  <c r="L270"/>
  <c r="K270"/>
  <c r="J270"/>
  <c r="I270"/>
  <c r="H270"/>
  <c r="F270"/>
  <c r="F269"/>
  <c r="F268"/>
  <c r="L267"/>
  <c r="K267"/>
  <c r="J267"/>
  <c r="I267"/>
  <c r="H267"/>
  <c r="F267"/>
  <c r="F266"/>
  <c r="F265"/>
  <c r="F264"/>
  <c r="F263"/>
  <c r="F262"/>
  <c r="F261"/>
  <c r="F260"/>
  <c r="F259"/>
  <c r="F258"/>
  <c r="L257"/>
  <c r="K257"/>
  <c r="J257"/>
  <c r="I257"/>
  <c r="H257"/>
  <c r="F257"/>
  <c r="F256"/>
  <c r="F255"/>
  <c r="L254"/>
  <c r="K254"/>
  <c r="J254"/>
  <c r="I254"/>
  <c r="H254"/>
  <c r="F254"/>
  <c r="F253"/>
  <c r="F252"/>
  <c r="F251"/>
  <c r="F250"/>
  <c r="F249"/>
  <c r="F248"/>
  <c r="F247"/>
  <c r="F246"/>
  <c r="F245"/>
  <c r="L244"/>
  <c r="K244"/>
  <c r="J244"/>
  <c r="I244"/>
  <c r="H244"/>
  <c r="F244"/>
  <c r="F243"/>
  <c r="F242"/>
  <c r="L241"/>
  <c r="K241"/>
  <c r="J241"/>
  <c r="I241"/>
  <c r="H241"/>
  <c r="F241"/>
  <c r="F240"/>
  <c r="F239"/>
  <c r="F238"/>
  <c r="F237"/>
  <c r="F236"/>
  <c r="F235"/>
  <c r="F234"/>
  <c r="F233"/>
  <c r="F232"/>
  <c r="L231"/>
  <c r="K231"/>
  <c r="J231"/>
  <c r="I231"/>
  <c r="H231"/>
  <c r="F231"/>
  <c r="F230"/>
  <c r="F229"/>
  <c r="L228"/>
  <c r="K228"/>
  <c r="J228"/>
  <c r="I228"/>
  <c r="H228"/>
  <c r="F228"/>
  <c r="F227"/>
  <c r="F226"/>
  <c r="F225"/>
  <c r="F224"/>
  <c r="F223"/>
  <c r="F222"/>
  <c r="F221"/>
  <c r="F220"/>
  <c r="F219"/>
  <c r="L218"/>
  <c r="K218"/>
  <c r="J218"/>
  <c r="I218"/>
  <c r="H218"/>
  <c r="F218"/>
  <c r="F217"/>
  <c r="F216"/>
  <c r="L215"/>
  <c r="K215"/>
  <c r="J215"/>
  <c r="I215"/>
  <c r="H215"/>
  <c r="F215"/>
  <c r="F214"/>
  <c r="F213"/>
  <c r="F212"/>
  <c r="F211"/>
  <c r="F210"/>
  <c r="F209"/>
  <c r="F208"/>
  <c r="F207"/>
  <c r="F206"/>
  <c r="L205"/>
  <c r="K205"/>
  <c r="J205"/>
  <c r="I205"/>
  <c r="H205"/>
  <c r="F205"/>
  <c r="F204"/>
  <c r="F203"/>
  <c r="L202"/>
  <c r="K202"/>
  <c r="J202"/>
  <c r="I202"/>
  <c r="H202"/>
  <c r="F202"/>
  <c r="F201"/>
  <c r="F200"/>
  <c r="F199"/>
  <c r="F198"/>
  <c r="F197"/>
  <c r="F196"/>
  <c r="F195"/>
  <c r="F194"/>
  <c r="F193"/>
  <c r="L192"/>
  <c r="K192"/>
  <c r="J192"/>
  <c r="I192"/>
  <c r="H192"/>
  <c r="F192"/>
  <c r="F191"/>
  <c r="F190"/>
  <c r="L189"/>
  <c r="K189"/>
  <c r="J189"/>
  <c r="I189"/>
  <c r="H189"/>
  <c r="F189"/>
  <c r="F188"/>
  <c r="F187"/>
  <c r="F186"/>
  <c r="F185"/>
  <c r="F184"/>
  <c r="F183"/>
  <c r="F182"/>
  <c r="F181"/>
  <c r="F180"/>
  <c r="L179"/>
  <c r="K179"/>
  <c r="J179"/>
  <c r="I179"/>
  <c r="H179"/>
  <c r="F179"/>
  <c r="F178"/>
  <c r="F177"/>
  <c r="L176"/>
  <c r="K176"/>
  <c r="J176"/>
  <c r="I176"/>
  <c r="H176"/>
  <c r="F176"/>
  <c r="F175"/>
  <c r="F174"/>
  <c r="F173"/>
  <c r="F172"/>
  <c r="F171"/>
  <c r="F170"/>
  <c r="F169"/>
  <c r="F168"/>
  <c r="F167"/>
  <c r="L166"/>
  <c r="K166"/>
  <c r="J166"/>
  <c r="I166"/>
  <c r="H166"/>
  <c r="F166"/>
  <c r="F165"/>
  <c r="F164"/>
  <c r="L163"/>
  <c r="K163"/>
  <c r="J163"/>
  <c r="I163"/>
  <c r="H163"/>
  <c r="F163"/>
  <c r="F162"/>
  <c r="F161"/>
  <c r="F160"/>
  <c r="F159"/>
  <c r="F158"/>
  <c r="F157"/>
  <c r="F156"/>
  <c r="F155"/>
  <c r="F154"/>
  <c r="L153"/>
  <c r="K153"/>
  <c r="J153"/>
  <c r="I153"/>
  <c r="H153"/>
  <c r="F153"/>
  <c r="F152"/>
  <c r="F151"/>
  <c r="L150"/>
  <c r="K150"/>
  <c r="J150"/>
  <c r="I150"/>
  <c r="H150"/>
  <c r="F150"/>
  <c r="F149"/>
  <c r="F148"/>
  <c r="F147"/>
  <c r="F146"/>
  <c r="F145"/>
  <c r="F144"/>
  <c r="F143"/>
  <c r="F142"/>
  <c r="F141"/>
  <c r="L140"/>
  <c r="K140"/>
  <c r="J140"/>
  <c r="I140"/>
  <c r="H140"/>
  <c r="F140"/>
  <c r="F139"/>
  <c r="F138"/>
  <c r="L137"/>
  <c r="K137"/>
  <c r="J137"/>
  <c r="I137"/>
  <c r="H137"/>
  <c r="F137"/>
  <c r="F136"/>
  <c r="F135"/>
  <c r="F134"/>
  <c r="F133"/>
  <c r="F132"/>
  <c r="F131"/>
  <c r="F130"/>
  <c r="F129"/>
  <c r="F128"/>
  <c r="L127"/>
  <c r="K127"/>
  <c r="J127"/>
  <c r="I127"/>
  <c r="H127"/>
  <c r="F127"/>
  <c r="F126"/>
  <c r="F125"/>
  <c r="L124"/>
  <c r="K124"/>
  <c r="J124"/>
  <c r="I124"/>
  <c r="H124"/>
  <c r="F124"/>
  <c r="F123"/>
  <c r="F122"/>
  <c r="F121"/>
  <c r="F120"/>
  <c r="F119"/>
  <c r="F118"/>
  <c r="F117"/>
  <c r="F116"/>
  <c r="F115"/>
  <c r="L114"/>
  <c r="K114"/>
  <c r="J114"/>
  <c r="I114"/>
  <c r="H114"/>
  <c r="F114"/>
  <c r="F113"/>
  <c r="F112"/>
  <c r="L111"/>
  <c r="K111"/>
  <c r="J111"/>
  <c r="I111"/>
  <c r="H111"/>
  <c r="F111"/>
  <c r="F110"/>
  <c r="F109"/>
  <c r="F108"/>
  <c r="F107"/>
  <c r="F106"/>
  <c r="F105"/>
  <c r="F104"/>
  <c r="F103"/>
  <c r="F102"/>
  <c r="L101"/>
  <c r="K101"/>
  <c r="J101"/>
  <c r="I101"/>
  <c r="H101"/>
  <c r="F101"/>
  <c r="F100"/>
  <c r="F99"/>
  <c r="L98"/>
  <c r="K98"/>
  <c r="J98"/>
  <c r="I98"/>
  <c r="H98"/>
  <c r="F98"/>
  <c r="F97"/>
  <c r="F96"/>
  <c r="F95"/>
  <c r="F94"/>
  <c r="F93"/>
  <c r="F92"/>
  <c r="F91"/>
  <c r="F90"/>
  <c r="F89"/>
  <c r="L88"/>
  <c r="K88"/>
  <c r="J88"/>
  <c r="I88"/>
  <c r="H88"/>
  <c r="F88"/>
  <c r="F87"/>
  <c r="F86"/>
  <c r="L85"/>
  <c r="K85"/>
  <c r="J85"/>
  <c r="I85"/>
  <c r="H85"/>
  <c r="F85"/>
  <c r="F84"/>
  <c r="F83"/>
  <c r="F82"/>
  <c r="F81"/>
  <c r="F80"/>
  <c r="F79"/>
  <c r="F78"/>
  <c r="F77"/>
  <c r="F76"/>
  <c r="L75"/>
  <c r="K75"/>
  <c r="J75"/>
  <c r="I75"/>
  <c r="H75"/>
  <c r="F75"/>
  <c r="F74"/>
  <c r="F73"/>
  <c r="L72"/>
  <c r="K72"/>
  <c r="J72"/>
  <c r="I72"/>
  <c r="H72"/>
  <c r="F72"/>
  <c r="F71"/>
  <c r="F70"/>
  <c r="F69"/>
  <c r="F68"/>
  <c r="F67"/>
  <c r="F66"/>
  <c r="F65"/>
  <c r="F64"/>
  <c r="F63"/>
  <c r="L62"/>
  <c r="K62"/>
  <c r="J62"/>
  <c r="I62"/>
  <c r="H62"/>
  <c r="F62"/>
  <c r="F61"/>
  <c r="F60"/>
  <c r="L59"/>
  <c r="K59"/>
  <c r="J59"/>
  <c r="I59"/>
  <c r="H59"/>
  <c r="F59"/>
  <c r="F58"/>
  <c r="F57"/>
  <c r="F56"/>
  <c r="F55"/>
  <c r="F54"/>
  <c r="F53"/>
  <c r="F52"/>
  <c r="F51"/>
  <c r="F50"/>
  <c r="L49"/>
  <c r="K49"/>
  <c r="J49"/>
  <c r="I49"/>
  <c r="H49"/>
  <c r="F49"/>
  <c r="F48"/>
  <c r="F47"/>
  <c r="L46"/>
  <c r="K46"/>
  <c r="J46"/>
  <c r="I46"/>
  <c r="H46"/>
  <c r="F46"/>
  <c r="F45"/>
  <c r="F44"/>
  <c r="F43"/>
  <c r="F42"/>
  <c r="F41"/>
  <c r="F40"/>
  <c r="F39"/>
  <c r="F38"/>
  <c r="F37"/>
  <c r="L36"/>
  <c r="K36"/>
  <c r="J36"/>
  <c r="I36"/>
  <c r="H36"/>
  <c r="F36"/>
  <c r="F35"/>
  <c r="F34"/>
  <c r="L33"/>
  <c r="K33"/>
  <c r="J33"/>
  <c r="I33"/>
  <c r="H33"/>
  <c r="F33"/>
  <c r="F32"/>
  <c r="F31"/>
  <c r="F30"/>
  <c r="F29"/>
  <c r="F28"/>
  <c r="F27"/>
  <c r="F26"/>
  <c r="F25"/>
  <c r="F24"/>
  <c r="L23"/>
  <c r="K23"/>
  <c r="J23"/>
  <c r="I23"/>
  <c r="H23"/>
  <c r="F23"/>
  <c r="F22"/>
  <c r="F21"/>
  <c r="L20"/>
  <c r="K20"/>
  <c r="J20"/>
  <c r="I20"/>
  <c r="H20"/>
  <c r="F20"/>
  <c r="F19"/>
  <c r="F18"/>
  <c r="F17"/>
  <c r="F16"/>
  <c r="F15"/>
  <c r="F14"/>
  <c r="F13"/>
  <c r="F12"/>
  <c r="F11"/>
  <c r="L10"/>
  <c r="K10"/>
  <c r="J10"/>
  <c r="I10"/>
  <c r="H10"/>
  <c r="F10"/>
  <c r="F9"/>
  <c r="F8"/>
  <c r="L7"/>
  <c r="K7"/>
  <c r="J7"/>
  <c r="I7"/>
  <c r="H7"/>
  <c r="F7"/>
</calcChain>
</file>

<file path=xl/connections.xml><?xml version="1.0" encoding="utf-8"?>
<connections xmlns="http://schemas.openxmlformats.org/spreadsheetml/2006/main">
  <connection id="1" name="XMLDocumentSPB1604" type="4" refreshedVersion="0" background="1">
    <webPr xml="1" sourceData="1" url="D:\statistic_province\SPBDownload\SPB16\XMLDocumentSPB1604.xml" htmlTables="1" htmlFormat="all"/>
  </connection>
  <connection id="2" name="XSDStructureSPB1601" type="4" refreshedVersion="0" background="1">
    <webPr xml="1" sourceData="1" url="C:\Users\nso\Desktop\SPBDownload\SPB16\XSDStructureSPB1601.xsd" htmlTables="1" htmlFormat="all"/>
  </connection>
  <connection id="3" name="XSDStructureSPB1602" type="4" refreshedVersion="0" background="1">
    <webPr xml="1" sourceData="1" url="C:\Users\nso\Desktop\SPBDownload\SPB16\XSDStructureSPB1602.xsd" htmlTables="1" htmlFormat="all"/>
  </connection>
  <connection id="4" name="XSDStructureSPB16021" type="4" refreshedVersion="0" background="1">
    <webPr xml="1" sourceData="1" url="C:\Users\nso\Desktop\SPBDownload\SPB16\XSDStructureSPB1602.xsd" htmlTables="1" htmlFormat="all"/>
  </connection>
  <connection id="5" name="XSDStructureSPB16022" type="4" refreshedVersion="0" background="1">
    <webPr xml="1" sourceData="1" url="C:\Users\nso\Desktop\SPBDownload\SPB16\XSDStructureSPB1602.xsd" htmlTables="1" htmlFormat="all"/>
  </connection>
  <connection id="6" name="XSDStructureSPB16023" type="4" refreshedVersion="0" background="1">
    <webPr xml="1" sourceData="1" url="C:\Users\nso\Desktop\SPBDownload\SPB16\XSDStructureSPB1602.xsd" htmlTables="1" htmlFormat="all"/>
  </connection>
  <connection id="7" name="XSDStructureSPB16024" type="4" refreshedVersion="0" background="1">
    <webPr xml="1" sourceData="1" url="C:\Users\nso\Desktop\SPBDownload\SPB16\XSDStructureSPB1602.xsd" htmlTables="1" htmlFormat="all"/>
  </connection>
  <connection id="8" name="XSDStructureSPB16025" type="4" refreshedVersion="0" background="1">
    <webPr xml="1" sourceData="1" url="C:\Users\nso\Desktop\SPBDownload\SPB16\XSDStructureSPB1602.xsd" htmlTables="1" htmlFormat="all"/>
  </connection>
  <connection id="9" name="XSDStructureSPB16026" type="4" refreshedVersion="0" background="1">
    <webPr xml="1" sourceData="1" url="C:\Users\nso\Desktop\SPBDownload\SPB16\XSDStructureSPB1602.xsd" htmlTables="1" htmlFormat="all"/>
  </connection>
  <connection id="10" name="XSDStructureSPB16027" type="4" refreshedVersion="0" background="1">
    <webPr xml="1" sourceData="1" url="C:\Users\nso\Desktop\SPBDownload\SPB16\XSDStructureSPB1602.xsd" htmlTables="1" htmlFormat="all"/>
  </connection>
  <connection id="11" name="XSDStructureSPB16028" type="4" refreshedVersion="0" background="1">
    <webPr xml="1" sourceData="1" url="C:\Users\nso\Desktop\SPBDownload\SPB16\XSDStructureSPB1602.xsd" htmlTables="1" htmlFormat="all"/>
  </connection>
  <connection id="12" name="XSDStructureSPB16029" type="4" refreshedVersion="0" background="1">
    <webPr xml="1" sourceData="1" url="C:\Users\nso\Desktop\SPBDownload\SPB16\XSDStructureSPB1602.xsd" htmlTables="1" htmlFormat="all"/>
  </connection>
  <connection id="13" name="XSDStructureSPB1603" type="4" refreshedVersion="0" background="1">
    <webPr xml="1" sourceData="1" url="C:\Users\nso\Desktop\SPBDownload\SPB16\XSDStructureSPB1603.xsd" htmlTables="1" htmlFormat="all"/>
  </connection>
  <connection id="14" name="XSDStructureSPB16031" type="4" refreshedVersion="0" background="1">
    <webPr xml="1" sourceData="1" url="D:\statistic_province\SPBDownload\SPB16\XSDStructureSPB1603.xsd" htmlTables="1" htmlFormat="all"/>
  </connection>
  <connection id="15" name="XSDStructureSPB1604" type="4" refreshedVersion="0" background="1">
    <webPr xml="1" sourceData="1" url="D:\statistic_province\SPBDownload\SPB16\XSDStructureSPB1604.xsd" htmlTables="1" htmlFormat="all"/>
  </connection>
</connections>
</file>

<file path=xl/sharedStrings.xml><?xml version="1.0" encoding="utf-8"?>
<sst xmlns="http://schemas.openxmlformats.org/spreadsheetml/2006/main" count="5044" uniqueCount="154">
  <si>
    <t>ตาราง</t>
  </si>
  <si>
    <t>รายการ</t>
  </si>
  <si>
    <t>Item</t>
  </si>
  <si>
    <t>เลขหมายโทรศัพท์ที่มีผู้เช่า</t>
  </si>
  <si>
    <t>(เลขหมาย  Lines)</t>
  </si>
  <si>
    <t>Table</t>
  </si>
  <si>
    <t>-</t>
  </si>
  <si>
    <t xml:space="preserve">บริการโทรศัพท์ พ.ศ. </t>
  </si>
  <si>
    <t xml:space="preserve">Telephone Services: </t>
  </si>
  <si>
    <t>TelephoneServicesY1</t>
  </si>
  <si>
    <t>TelephoneServicesY2</t>
  </si>
  <si>
    <t>TelephoneServicesY3</t>
  </si>
  <si>
    <t>TelephoneServicesY4</t>
  </si>
  <si>
    <t>TelephoneServicesY5</t>
  </si>
  <si>
    <t>TelephoneServicesItemTh</t>
  </si>
  <si>
    <t>TelephoneServicesItemEn</t>
  </si>
  <si>
    <t>2556
(2013_)</t>
  </si>
  <si>
    <t>2557
(2014)</t>
  </si>
  <si>
    <t>2558
(2015)</t>
  </si>
  <si>
    <t>2559
(2016)</t>
  </si>
  <si>
    <t>16</t>
  </si>
  <si>
    <t>SPB1601</t>
  </si>
  <si>
    <t>RegionID</t>
  </si>
  <si>
    <t>RegionName</t>
  </si>
  <si>
    <t>ProvinceID</t>
  </si>
  <si>
    <t>ProvinceName</t>
  </si>
  <si>
    <t>ที่มา:   บริษัท ทีโอที จำกัด (มหาชน)</t>
  </si>
  <si>
    <t>Source:   TOT Public Company Limited</t>
  </si>
  <si>
    <t xml:space="preserve">   1/   ประกอบด้วยเลขหมายโทรศัพท์ประจำที่ และสาธารณะ</t>
  </si>
  <si>
    <t xml:space="preserve">   2/   แสดงข้อมูลเฉพาะ ที่ บริษัท ทีโอที จำกัด (มหาชน) ดำเนินการเอง</t>
  </si>
  <si>
    <t xml:space="preserve">         ไม่รวมที่บริษัท ทีโอที จำกัด (มหาชน) เช่าตู้/เครื่อง และที่ให้สิทธิแก่ กสท.</t>
  </si>
  <si>
    <t xml:space="preserve">              not including the numbers for which TOT rents booths/telephone</t>
  </si>
  <si>
    <t xml:space="preserve">              set from private companies and TOT gives CAT a right to operate.</t>
  </si>
  <si>
    <t xml:space="preserve">      2/     For public telephone, only phone number operated by TOT are presented,</t>
  </si>
  <si>
    <t xml:space="preserve">      1/     Consist of ordinary telephone lines and public telephone lines.</t>
  </si>
  <si>
    <t>TelephoneServicesItemID</t>
  </si>
  <si>
    <t>ทั่วราชอาณาจักร</t>
  </si>
  <si>
    <t>TelephoneServicesItemIden</t>
  </si>
  <si>
    <t>กรุงเทพมหานคร</t>
  </si>
  <si>
    <t>2000</t>
  </si>
  <si>
    <t>เลขหมายโทรศัพท์ที่มี</t>
  </si>
  <si>
    <t>Line Capacity</t>
  </si>
  <si>
    <t>2100</t>
  </si>
  <si>
    <t>2200</t>
  </si>
  <si>
    <t>3000</t>
  </si>
  <si>
    <t>Main Telephone Lines </t>
  </si>
  <si>
    <t>3100</t>
  </si>
  <si>
    <t>3110</t>
  </si>
  <si>
    <t>3120</t>
  </si>
  <si>
    <t>3130</t>
  </si>
  <si>
    <t>3140</t>
  </si>
  <si>
    <t>3150</t>
  </si>
  <si>
    <t>3157</t>
  </si>
  <si>
    <t>3190</t>
  </si>
  <si>
    <t>3200</t>
  </si>
  <si>
    <t>ภาคกลาง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</si>
  <si>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</si>
  <si>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</si>
  <si>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</si>
  <si>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</si>
  <si>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</si>
  <si>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</si>
  <si>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</si>
  <si>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</si>
  <si>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</si>
  <si>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</si>
  <si>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</si>
  <si>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</si>
  <si>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</si>
  <si>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</si>
  <si>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</si>
  <si>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</si>
  <si>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</si>
  <si>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</si>
  <si>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</si>
  <si>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</si>
  <si>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</si>
  <si>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</si>
  <si>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ภาคเหนือ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</si>
  <si>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</si>
  <si>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</si>
  <si>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</si>
  <si>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</si>
  <si>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</si>
  <si>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</si>
  <si>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</si>
  <si>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</si>
  <si>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</si>
  <si>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</si>
  <si>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</si>
  <si>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</si>
  <si>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</si>
  <si>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</si>
  <si>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</si>
  <si>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</si>
  <si>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</si>
  <si>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</si>
  <si>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</si>
  <si>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</si>
  <si>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</si>
  <si>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</si>
  <si>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</si>
  <si>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</si>
  <si>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</si>
  <si>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</si>
  <si>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</si>
  <si>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</si>
  <si>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</si>
  <si>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</si>
  <si>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</si>
  <si>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</si>
  <si>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</si>
  <si>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</si>
  <si>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</si>
  <si>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</si>
  <si>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</si>
  <si>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</si>
  <si>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</si>
  <si>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</si>
  <si>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</si>
  <si>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</si>
  <si>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</si>
  <si>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</si>
  <si>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</si>
  <si>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</si>
  <si>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</si>
  <si>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</si>
  <si>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</si>
  <si>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</si>
  <si>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</si>
  <si>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</si>
  <si>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</si>
  <si>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2555
(2012_)</t>
  </si>
  <si>
    <t>สมุทรปราการ</t>
  </si>
  <si>
    <t>นนทบุรี</t>
  </si>
  <si>
    <t>ปทุมธานี</t>
  </si>
  <si>
    <t>&amp;#160;&amp;#160;&amp;#160;บริษัท ทีโอที จำกัด (มหาชน)</t>
  </si>
  <si>
    <t>&amp;#160;&amp;#160;&amp;#160;TOT Corporation Public Company Limited</t>
  </si>
  <si>
    <t>&amp;#160;&amp;#160;&amp;#160;บริษัทสัมปทาน</t>
  </si>
  <si>
    <t>&amp;#160;&amp;#160;&amp;#160;Concessionaires</t>
  </si>
  <si>
    <t>&amp;#160;&amp;#160;&amp;#160;&amp;#160;&amp;#160;&amp;#160;ธุรกิจ</t>
  </si>
  <si>
    <t>&amp;#160;&amp;#160;&amp;#160;Business</t>
  </si>
  <si>
    <t>&amp;#160;&amp;#160;&amp;#160;&amp;#160;&amp;#160;&amp;#160; บ้านพัก</t>
  </si>
  <si>
    <t>&amp;#160;&amp;#160;&amp;#160;&amp;#160;&amp;#160;&amp;#160;Residence</t>
  </si>
  <si>
    <t>&amp;#160;&amp;#160;&amp;#160;&amp;#160;&amp;#160;&amp;#160;ราชการ</t>
  </si>
  <si>
    <t>&amp;#160;&amp;#160;&amp;#160;&amp;#160;&amp;#160;&amp;#160;Government</t>
  </si>
  <si>
    <t>&amp;#160;&amp;#160;&amp;#160;&amp;#160;&amp;#160;&amp;#160; บริษัท ทีโอที จำกัด (มหาชน)</t>
  </si>
  <si>
    <t>&amp;#160;&amp;#160;&amp;#160;&amp;#160;&amp;#160;&amp;#160;TOT Corporation Public Company Limited</t>
  </si>
  <si>
    <t>&amp;#160;&amp;#160;&amp;#160;&amp;#160;&amp;#160;&amp;#160;โทรศัพท์สาธารณะ  1/</t>
  </si>
  <si>
    <t>&amp;#160;&amp;#160;&amp;#160;Public telephone lines  1/</t>
  </si>
  <si>
    <t>&amp;#160;&amp;#160;&amp;#160;&amp;#160;&amp;#160;&amp;#160;ตู้สาขา</t>
  </si>
  <si>
    <t>&amp;#160;&amp;#160;&amp;#160;&amp;#160;&amp;#160;&amp;#160;PABX (Private Automatic Brunch Exchange)</t>
  </si>
  <si>
    <t>&amp;#160;&amp;#160;&amp;#160;&amp;#160;&amp;#160;&amp;#160;ระบุประเภทไม่ได้</t>
  </si>
  <si>
    <t>&amp;#160;&amp;#160;&amp;#160;&amp;#160;&amp;#160;&amp;#160;Not adequately defined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</si>
</sst>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12">
    <font>
      <sz val="14"/>
      <name val="Cordia New"/>
      <charset val="222"/>
    </font>
    <font>
      <sz val="11"/>
      <color theme="1"/>
      <name val="Calibri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4"/>
      <name val="CordiaUPC"/>
      <family val="2"/>
    </font>
    <font>
      <sz val="14"/>
      <name val="TH SarabunPSK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9"/>
      <name val="Cambria"/>
      <family val="2"/>
      <scheme val="major"/>
    </font>
    <font>
      <sz val="9"/>
      <name val="Cambria"/>
      <family val="2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4" fillId="0" borderId="0"/>
    <xf numFmtId="164" fontId="5" fillId="0" borderId="0" applyFont="0" applyFill="0" applyBorder="0" applyAlignment="0" applyProtection="0"/>
    <xf numFmtId="0" fontId="5" fillId="0" borderId="0"/>
    <xf numFmtId="164" fontId="6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49" fontId="3" fillId="0" borderId="0" xfId="0" applyNumberFormat="1" applyFont="1" applyFill="1" applyBorder="1" applyAlignment="1">
      <alignment vertical="center" shrinkToFit="1"/>
    </xf>
    <xf numFmtId="0" fontId="3" fillId="0" borderId="0" xfId="0" quotePrefix="1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49" fontId="2" fillId="0" borderId="0" xfId="0" applyNumberFormat="1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quotePrefix="1" applyFont="1" applyFill="1"/>
    <xf numFmtId="49" fontId="3" fillId="0" borderId="0" xfId="0" applyNumberFormat="1" applyFont="1" applyFill="1" applyBorder="1"/>
    <xf numFmtId="0" fontId="3" fillId="0" borderId="0" xfId="0" applyFont="1" applyFill="1" applyBorder="1"/>
    <xf numFmtId="49" fontId="3" fillId="0" borderId="0" xfId="0" applyNumberFormat="1" applyFont="1" applyFill="1" applyAlignment="1">
      <alignment horizontal="right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/>
    <xf numFmtId="49" fontId="2" fillId="0" borderId="0" xfId="0" applyNumberFormat="1" applyFont="1" applyFill="1" applyAlignment="1"/>
    <xf numFmtId="0" fontId="3" fillId="0" borderId="1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4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/>
    </xf>
    <xf numFmtId="0" fontId="7" fillId="0" borderId="9" xfId="0" applyFont="1" applyFill="1" applyBorder="1" applyAlignment="1"/>
    <xf numFmtId="0" fontId="7" fillId="0" borderId="10" xfId="0" applyFont="1" applyFill="1" applyBorder="1" applyAlignment="1"/>
    <xf numFmtId="3" fontId="8" fillId="0" borderId="0" xfId="0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7" xfId="0" applyNumberFormat="1" applyFont="1" applyFill="1" applyBorder="1" applyAlignment="1">
      <alignment horizontal="center" vertical="center" shrinkToFit="1"/>
    </xf>
    <xf numFmtId="49" fontId="3" fillId="0" borderId="8" xfId="0" applyNumberFormat="1" applyFont="1" applyFill="1" applyBorder="1" applyAlignment="1">
      <alignment horizontal="center" vertical="center" shrinkToFit="1"/>
    </xf>
    <xf numFmtId="49" fontId="3" fillId="0" borderId="6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wrapText="1"/>
    </xf>
    <xf numFmtId="49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</cellXfs>
  <cellStyles count="11">
    <cellStyle name="Comma 2" xfId="5"/>
    <cellStyle name="Comma 3" xfId="7"/>
    <cellStyle name="Comma 4" xfId="3"/>
    <cellStyle name="Comma 5" xfId="9"/>
    <cellStyle name="Normal" xfId="0" builtinId="0"/>
    <cellStyle name="Normal 2" xfId="1"/>
    <cellStyle name="Normal 3 2" xfId="6"/>
    <cellStyle name="Normal 4" xfId="4"/>
    <cellStyle name="Normal 4 2" xfId="8"/>
    <cellStyle name="Normal 5" xfId="10"/>
    <cellStyle name="ปกติ 2" xfId="2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6">
    <xsd:schema xmlns:xsd="http://www.w3.org/2001/XMLSchema" xmlns="">
      <xsd:element nillable="true" name="XMLDocumentSPB16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formationAndCommunicationTechnologyDevic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Aged6YearsAndOverNumber" form="unqualified">
                          <xsd:complexType>
                            <xsd:sequence minOccurs="0">
                              <xsd:element minOccurs="0" nillable="true" name="PopulationAged6YearsAndOverNumberGroup" form="unqualified">
                                <xsd:complexType>
                                  <xsd:sequence minOccurs="0">
                                    <xsd:element minOccurs="0" nillable="true" type="xsd:string" name="PopulationAged6YearsAndOverNumber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NumberY1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NumberY1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NumberY2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NumberY2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NumberY3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NumberY3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Aged6YearsAndOverPercent" form="unqualified">
                          <xsd:complexType>
                            <xsd:sequence minOccurs="0">
                              <xsd:element minOccurs="0" nillable="true" name="PopulationAged6YearsAndOverPercentGroup" form="unqualified">
                                <xsd:complexType>
                                  <xsd:sequence minOccurs="0">
                                    <xsd:element minOccurs="0" nillable="true" type="xsd:string" name="PopulationAged6YearsAndOverPercent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PercentY1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PercentY1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PercentY2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PercentY2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PercentY3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PercentY3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formationAndCommunicationTechnologyDevic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Functi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nformationDevicesID" form="unqualified" type="xsd:integer"/>
                            <xsd:attribute name="InformationDevicesName" form="unqualified" type="xsd:string"/>
                            <xsd:attribute name="FunctionID" form="unqualified" type="xsd:string"/>
                            <xsd:attribute name="FunctionName" form="unqualified" type="xsd:string"/>
                            <xsd:attribute name="ID" form="unqualified" type="xsd:integer"/>
                            <xsd:attribute name="value" form="unqualified" type="xsd:integer"/>
                          </xsd:complexType>
                        </xsd:element>
                        <xsd:element minOccurs="0" nillable="true" type="xsd:double" name="PopulationAged6YearsAndOverNumberY1" form="unqualified"/>
                        <xsd:element minOccurs="0" nillable="true" type="xsd:double" name="PopulationAged6YearsAndOverNumberY2" form="unqualified"/>
                        <xsd:element minOccurs="0" nillable="true" type="xsd:double" name="PopulationAged6YearsAndOverNumberY3" form="unqualified"/>
                        <xsd:element minOccurs="0" nillable="true" type="xsd:double" name="PopulationAged6YearsAndOverPercentY1" form="unqualified"/>
                        <xsd:element minOccurs="0" nillable="true" type="xsd:double" name="PopulationAged6YearsAndOverPercentY2" form="unqualified"/>
                        <xsd:element minOccurs="0" nillable="true" type="xsd:double" name="PopulationAged6YearsAndOverPercentY3" form="unqualified"/>
                        <xsd:element minOccurs="0" nillable="true" name="Fun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6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HouseholdsDeviceGroup" form="unqualified">
                          <xsd:complexType>
                            <xsd:sequence minOccurs="0">
                              <xsd:element minOccurs="0" nillable="true" name="HouseholdsDeviceLabel" form="unqualified">
                                <xsd:complexType>
                                  <xsd:sequence minOccurs="0">
                                    <xsd:element minOccurs="0" nillable="true" type="xsd:string" name="HouseholdsDevice" form="unqualified"/>
                                    <xsd:element minOccurs="0" nillable="true" name="Telephone" form="unqualified">
                                      <xsd:complexType>
                                        <xsd:sequence minOccurs="0">
                                          <xsd:element minOccurs="0" nillable="true" type="xsd:string" name="HouseholdsDeviceTelephone" form="unqualified"/>
                                          <xsd:element minOccurs="0" nillable="true" name="TelephoneGroup" form="unqualified">
                                            <xsd:complexType>
                                              <xsd:sequence minOccurs="0">
                                                <xsd:element minOccurs="0" nillable="true" name="Telephone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TelephoneHav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Telephone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Telephone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Fax" form="unqualified">
                                      <xsd:complexType>
                                        <xsd:sequence minOccurs="0">
                                          <xsd:element minOccurs="0" nillable="true" type="xsd:string" name="HouseholdsDeviceFax" form="unqualified"/>
                                          <xsd:element minOccurs="0" nillable="true" name="FaxGroup" form="unqualified">
                                            <xsd:complexType>
                                              <xsd:sequence minOccurs="0">
                                                <xsd:element minOccurs="0" nillable="true" name="Fax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FaxHav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Fax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Fax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Computer" form="unqualified">
                                      <xsd:complexType>
                                        <xsd:sequence minOccurs="0">
                                          <xsd:element minOccurs="0" nillable="true" name="HouseholdsDeviceComputerLabel" form="unqualified">
                                            <xsd:complexType>
                                              <xsd:sequence minOccurs="0">
                                                <xsd:element minOccurs="0" nillable="true" type="xsd:string" name="HouseholdsDeviceComputer" form="unqualified"/>
                                              </xsd:sequence>
                                              <xsd:attribute name="Sup" form="unqualified" type="xsd:string"/>
                                            </xsd:complexType>
                                          </xsd:element>
                                          <xsd:element minOccurs="0" nillable="true" name="ComputerGroup" form="unqualified">
                                            <xsd:complexType>
                                              <xsd:sequence minOccurs="0">
                                                <xsd:element minOccurs="0" nillable="true" name="Computer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mputerHav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Computer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mputer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ConnectToInternet" form="unqualified">
                                      <xsd:complexType>
                                        <xsd:sequence minOccurs="0">
                                          <xsd:element minOccurs="0" nillable="true" type="xsd:string" name="HouseholdsDeviceConnectToInternet" form="unqualified"/>
                                          <xsd:element minOccurs="0" nillable="true" name="ConnectToInternetGroup" form="unqualified">
                                            <xsd:complexType>
                                              <xsd:sequence minOccurs="0">
                                                <xsd:element minOccurs="0" nillable="true" name="ConnectToInternet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nnectToInternetConnect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ConnectToInternetx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nnectToInternet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AreaID" form="unqualified" type="xsd:integer"/>
                            <xsd:attribute name="Area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lephoneHave" form="unqualified"/>
                        <xsd:element minOccurs="0" nillable="true" type="xsd:integer" name="TelephoneNon" form="unqualified"/>
                        <xsd:element minOccurs="0" nillable="true" type="xsd:integer" name="FaxHave" form="unqualified"/>
                        <xsd:element minOccurs="0" nillable="true" type="xsd:integer" name="FaxNon" form="unqualified"/>
                        <xsd:element minOccurs="0" nillable="true" type="xsd:integer" name="ComputerHave" form="unqualified"/>
                        <xsd:element minOccurs="0" nillable="true" type="xsd:integer" name="ComputerNone" form="unqualified"/>
                        <xsd:element minOccurs="0" nillable="true" type="xsd:integer" name="ConnectToInternetConect" form="unqualified"/>
                        <xsd:element minOccurs="0" nillable="true" type="xsd:integer" name="ConnectToInternetNone" form="unqualified"/>
                        <xsd:element minOccurs="0" nillable="true" name="Provin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6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elephoneServicesIte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elephoneService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elephoneService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elephoneService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elephoneService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elephoneService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elephoneService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elephoneServicesIte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elephoneServicesItem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elephoneServicesItemIden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lephoneServicesY1" form="unqualified"/>
                        <xsd:element minOccurs="0" nillable="true" type="xsd:integer" name="TelephoneServicesY2" form="unqualified"/>
                        <xsd:element minOccurs="0" nillable="true" type="xsd:integer" name="TelephoneServicesY3" form="unqualified"/>
                        <xsd:element minOccurs="0" nillable="true" type="xsd:integer" name="TelephoneServicesY4" form="unqualified"/>
                        <xsd:element minOccurs="0" nillable="true" type="xsd:integer" name="TelephoneServicesY5" form="unqualified"/>
                        <xsd:element minOccurs="0" nillable="true" name="TelephoneServicesIte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  <xsd:element minOccurs="0" nillable="true" type="xsd:string" name="UpperText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33" Name="XMLDocumentSPB1601_Map" RootElement="XMLDocumentSPB1601" SchemaID="Schema4" ShowImportExportValidationErrors="false" AutoFit="true" Append="false" PreserveSortAFLayout="true" PreserveFormat="true"/>
  <Map ID="13" Name="XMLDocumentSPB1603_Map" RootElement="XMLDocumentSPB1603" SchemaID="Schema6" ShowImportExportValidationErrors="false" AutoFit="true" Append="false" PreserveSortAFLayout="true" PreserveFormat="true"/>
  <Map ID="30" Name="XMLDocumentSPB1604_Map" RootElement="XMLDocumentSPB1604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5" name="Table5" displayName="Table5" ref="A6:M1007" tableType="xml" totalsRowShown="0" headerRowDxfId="16" dataDxfId="14" headerRowBorderDxfId="15" tableBorderDxfId="13">
  <autoFilter ref="A6:M1007"/>
  <tableColumns count="13">
    <tableColumn id="1" uniqueName="RegionId" name="RegionID" dataDxfId="12">
      <xmlColumnPr mapId="33" xpath="/XMLDocumentSPB1601/DataCell/CellRow/TelephoneServicesItemTh/@RegionId" xmlDataType="integer"/>
    </tableColumn>
    <tableColumn id="2" uniqueName="RegionName" name="RegionName" dataDxfId="11">
      <xmlColumnPr mapId="33" xpath="/XMLDocumentSPB1601/DataCell/CellRow/TelephoneServicesItemTh/@RegionName" xmlDataType="string"/>
    </tableColumn>
    <tableColumn id="3" uniqueName="ProvinceID" name="ProvinceID" dataDxfId="10">
      <xmlColumnPr mapId="33" xpath="/XMLDocumentSPB1601/DataCell/CellRow/TelephoneServicesItemTh/@ProvinceID" xmlDataType="integer"/>
    </tableColumn>
    <tableColumn id="4" uniqueName="ProvinceName" name="ProvinceName" dataDxfId="9">
      <xmlColumnPr mapId="33" xpath="/XMLDocumentSPB1601/DataCell/CellRow/TelephoneServicesItemTh/@ProvinceName" xmlDataType="string"/>
    </tableColumn>
    <tableColumn id="5" uniqueName="TelephoneServicesItemIden" name="TelephoneServicesItemIden" dataDxfId="8">
      <xmlColumnPr mapId="33" xpath="/XMLDocumentSPB1601/DataCell/CellRow/TelephoneServicesItemTh/@TelephoneServicesItemIden" xmlDataType="integer"/>
    </tableColumn>
    <tableColumn id="6" uniqueName="ID" name="TelephoneServicesItemID" dataDxfId="7">
      <calculatedColumnFormula>A7&amp;C7&amp;E7</calculatedColumnFormula>
      <xmlColumnPr mapId="33" xpath="/XMLDocumentSPB1601/DataCell/CellRow/TelephoneServicesItemTh/@ID" xmlDataType="integer"/>
    </tableColumn>
    <tableColumn id="7" uniqueName="value" name="TelephoneServicesItemTh" dataDxfId="6">
      <xmlColumnPr mapId="33" xpath="/XMLDocumentSPB1601/DataCell/CellRow/TelephoneServicesItemTh/@value" xmlDataType="string"/>
    </tableColumn>
    <tableColumn id="8" uniqueName="TelephoneServicesY1" name="TelephoneServicesY1" dataDxfId="5">
      <xmlColumnPr mapId="33" xpath="/XMLDocumentSPB1601/DataCell/CellRow/TelephoneServicesY1" xmlDataType="integer"/>
    </tableColumn>
    <tableColumn id="9" uniqueName="TelephoneServicesY2" name="TelephoneServicesY2" dataDxfId="4">
      <xmlColumnPr mapId="33" xpath="/XMLDocumentSPB1601/DataCell/CellRow/TelephoneServicesY2" xmlDataType="integer"/>
    </tableColumn>
    <tableColumn id="10" uniqueName="TelephoneServicesY3" name="TelephoneServicesY3" dataDxfId="3">
      <xmlColumnPr mapId="33" xpath="/XMLDocumentSPB1601/DataCell/CellRow/TelephoneServicesY3" xmlDataType="integer"/>
    </tableColumn>
    <tableColumn id="11" uniqueName="TelephoneServicesY4" name="TelephoneServicesY4" dataDxfId="2">
      <xmlColumnPr mapId="33" xpath="/XMLDocumentSPB1601/DataCell/CellRow/TelephoneServicesY4" xmlDataType="integer"/>
    </tableColumn>
    <tableColumn id="12" uniqueName="TelephoneServicesY5" name="TelephoneServicesY5" dataDxfId="1">
      <xmlColumnPr mapId="33" xpath="/XMLDocumentSPB1601/DataCell/CellRow/TelephoneServicesY5" xmlDataType="integer"/>
    </tableColumn>
    <tableColumn id="13" uniqueName="value" name="TelephoneServicesItemEn" dataDxfId="0">
      <xmlColumnPr mapId="33" xpath="/XMLDocumentSPB1601/DataCell/CellRow/TelephoneServicesItem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1" connectionId="0">
    <xmlCellPr id="1" uniqueName="Province">
      <xmlPr mapId="33" xpath="/XMLDocumentSPB1601/Province" xmlDataType="integer"/>
    </xmlCellPr>
  </singleXmlCell>
  <singleXmlCell id="7" r="A2" connectionId="0">
    <xmlCellPr id="1" uniqueName="StatBranch">
      <xmlPr mapId="33" xpath="/XMLDocumentSPB1601/StatBranch" xmlDataType="integer"/>
    </xmlCellPr>
  </singleXmlCell>
  <singleXmlCell id="8" r="A3" connectionId="0">
    <xmlCellPr id="1" uniqueName="SheetExcel">
      <xmlPr mapId="33" xpath="/XMLDocumentSPB1601/SheetExcel" xmlDataType="string"/>
    </xmlCellPr>
  </singleXmlCell>
  <singleXmlCell id="9" r="G1" connectionId="0">
    <xmlCellPr id="1" uniqueName="LabelName">
      <xmlPr mapId="33" xpath="/XMLDocumentSPB1601/TitleHeading/TitleTh/LabelName" xmlDataType="string"/>
    </xmlCellPr>
  </singleXmlCell>
  <singleXmlCell id="10" r="H1" connectionId="0">
    <xmlCellPr id="1" uniqueName="TableNo">
      <xmlPr mapId="33" xpath="/XMLDocumentSPB1601/TitleHeading/TitleTh/TableNo" xmlDataType="double"/>
    </xmlCellPr>
  </singleXmlCell>
  <singleXmlCell id="11" r="I1" connectionId="0">
    <xmlCellPr id="1" uniqueName="TableName">
      <xmlPr mapId="33" xpath="/XMLDocumentSPB1601/TitleHeading/TitleTh/TableName" xmlDataType="string"/>
    </xmlCellPr>
  </singleXmlCell>
  <singleXmlCell id="12" r="K1" connectionId="0">
    <xmlCellPr id="1" uniqueName="TitleYearStart">
      <xmlPr mapId="33" xpath="/XMLDocumentSPB1601/TitleHeading/TitleTh/TitleYearStart" xmlDataType="integer"/>
    </xmlCellPr>
  </singleXmlCell>
  <singleXmlCell id="13" r="M1" connectionId="0">
    <xmlCellPr id="1" uniqueName="TitleYearEnd">
      <xmlPr mapId="33" xpath="/XMLDocumentSPB1601/TitleHeading/TitleTh/TitleYearEnd" xmlDataType="integer"/>
    </xmlCellPr>
  </singleXmlCell>
  <singleXmlCell id="14" r="G2" connectionId="0">
    <xmlCellPr id="1" uniqueName="LabelName">
      <xmlPr mapId="33" xpath="/XMLDocumentSPB1601/TitleHeading/TitleEn/LabelName" xmlDataType="string"/>
    </xmlCellPr>
  </singleXmlCell>
  <singleXmlCell id="15" r="H2" connectionId="0">
    <xmlCellPr id="1" uniqueName="TableNo">
      <xmlPr mapId="33" xpath="/XMLDocumentSPB1601/TitleHeading/TitleEn/TableNo" xmlDataType="double"/>
    </xmlCellPr>
  </singleXmlCell>
  <singleXmlCell id="16" r="I2" connectionId="0">
    <xmlCellPr id="1" uniqueName="TableName">
      <xmlPr mapId="33" xpath="/XMLDocumentSPB1601/TitleHeading/TitleEn/TableName" xmlDataType="string"/>
    </xmlCellPr>
  </singleXmlCell>
  <singleXmlCell id="17" r="K2" connectionId="0">
    <xmlCellPr id="1" uniqueName="TitleYearStart">
      <xmlPr mapId="33" xpath="/XMLDocumentSPB1601/TitleHeading/TitleEn/TitleYearStart" xmlDataType="integer"/>
    </xmlCellPr>
  </singleXmlCell>
  <singleXmlCell id="18" r="M2" connectionId="0">
    <xmlCellPr id="1" uniqueName="TitleYearEnd">
      <xmlPr mapId="33" xpath="/XMLDocumentSPB1601/TitleHeading/TitleEn/TitleYearEnd" xmlDataType="integer"/>
    </xmlCellPr>
  </singleXmlCell>
  <singleXmlCell id="19" r="M3" connectionId="0">
    <xmlCellPr id="1" uniqueName="Measures">
      <xmlPr mapId="33" xpath="/XMLDocumentSPB1601/TitleHeading/Measures" xmlDataType="string"/>
    </xmlCellPr>
  </singleXmlCell>
  <singleXmlCell id="20" r="G4" connectionId="0">
    <xmlCellPr id="1" uniqueName="TelephoneServicesItemTh">
      <xmlPr mapId="33" xpath="/XMLDocumentSPB1601/ColumnAll/CornerTh/TelephoneServicesItemTh" xmlDataType="string"/>
    </xmlCellPr>
  </singleXmlCell>
  <singleXmlCell id="21" r="H4" connectionId="0">
    <xmlCellPr id="1" uniqueName="TelephoneServicesY1">
      <xmlPr mapId="33" xpath="/XMLDocumentSPB1601/ColumnAll/ColumnHeading/TelephoneServicesYearGroup/YearGroup/Y1/TelephoneServicesY1" xmlDataType="string"/>
    </xmlCellPr>
  </singleXmlCell>
  <singleXmlCell id="22" r="I4" connectionId="0">
    <xmlCellPr id="1" uniqueName="TelephoneServicesY2">
      <xmlPr mapId="33" xpath="/XMLDocumentSPB1601/ColumnAll/ColumnHeading/TelephoneServicesYearGroup/YearGroup/Y2/TelephoneServicesY2" xmlDataType="string"/>
    </xmlCellPr>
  </singleXmlCell>
  <singleXmlCell id="23" r="J4" connectionId="0">
    <xmlCellPr id="1" uniqueName="TelephoneServicesY3">
      <xmlPr mapId="33" xpath="/XMLDocumentSPB1601/ColumnAll/ColumnHeading/TelephoneServicesYearGroup/YearGroup/Y3/TelephoneServicesY3" xmlDataType="string"/>
    </xmlCellPr>
  </singleXmlCell>
  <singleXmlCell id="24" r="K4" connectionId="0">
    <xmlCellPr id="1" uniqueName="TelephoneServicesY4">
      <xmlPr mapId="33" xpath="/XMLDocumentSPB1601/ColumnAll/ColumnHeading/TelephoneServicesYearGroup/YearGroup/Y4/TelephoneServicesY4" xmlDataType="string"/>
    </xmlCellPr>
  </singleXmlCell>
  <singleXmlCell id="25" r="L4" connectionId="0">
    <xmlCellPr id="1" uniqueName="TelephoneServicesY5">
      <xmlPr mapId="33" xpath="/XMLDocumentSPB1601/ColumnAll/ColumnHeading/TelephoneServicesYearGroup/YearGroup/Y5/TelephoneServicesY5" xmlDataType="string"/>
    </xmlCellPr>
  </singleXmlCell>
  <singleXmlCell id="26" r="M4" connectionId="0">
    <xmlCellPr id="1" uniqueName="TelephoneServicesItemEn">
      <xmlPr mapId="33" xpath="/XMLDocumentSPB1601/ColumnAll/CornerEn/TelephoneServicesItemEn" xmlDataType="string"/>
    </xmlCellPr>
  </singleXmlCell>
  <singleXmlCell id="27" r="A1012" connectionId="0">
    <xmlCellPr id="1" uniqueName="SourcesTh1">
      <xmlPr mapId="33" xpath="/XMLDocumentSPB1601/FooterAll/Sources/SourcesLabelTh/SourcesTh1" xmlDataType="string"/>
    </xmlCellPr>
  </singleXmlCell>
  <singleXmlCell id="28" r="G1012" connectionId="0">
    <xmlCellPr id="1" uniqueName="SourcesEn1">
      <xmlPr mapId="33" xpath="/XMLDocumentSPB1601/FooterAll/Sources/SourcesLabelEn/SourcesEn1" xmlDataType="string"/>
    </xmlCellPr>
  </singleXmlCell>
  <singleXmlCell id="29" r="A1008" connectionId="0">
    <xmlCellPr id="1" uniqueName="UpperTextTh1">
      <xmlPr mapId="33" xpath="/XMLDocumentSPB1601/FooterAll/UpperText/UpperTextLabelTh/UpperTextTh1" xmlDataType="string"/>
    </xmlCellPr>
  </singleXmlCell>
  <singleXmlCell id="30" r="A1009" connectionId="0">
    <xmlCellPr id="1" uniqueName="UpperTextTh2">
      <xmlPr mapId="33" xpath="/XMLDocumentSPB1601/FooterAll/UpperText/UpperTextLabelTh/UpperTextTh2" xmlDataType="string"/>
    </xmlCellPr>
  </singleXmlCell>
  <singleXmlCell id="31" r="A1010" connectionId="0">
    <xmlCellPr id="1" uniqueName="UpperTextTh3">
      <xmlPr mapId="33" xpath="/XMLDocumentSPB1601/FooterAll/UpperText/UpperTextLabelTh/UpperTextTh3" xmlDataType="string"/>
    </xmlCellPr>
  </singleXmlCell>
  <singleXmlCell id="32" r="G1008" connectionId="0">
    <xmlCellPr id="1" uniqueName="UpperTextEn1">
      <xmlPr mapId="33" xpath="/XMLDocumentSPB1601/FooterAll/UpperText/UpperTextLabelEn/UpperTextEn1" xmlDataType="string"/>
    </xmlCellPr>
  </singleXmlCell>
  <singleXmlCell id="33" r="G1009" connectionId="0">
    <xmlCellPr id="1" uniqueName="UpperTextEn2">
      <xmlPr mapId="33" xpath="/XMLDocumentSPB1601/FooterAll/UpperText/UpperTextLabelEn/UpperTextEn2" xmlDataType="string"/>
    </xmlCellPr>
  </singleXmlCell>
  <singleXmlCell id="34" r="G1010" connectionId="0">
    <xmlCellPr id="1" uniqueName="UpperTextEn3">
      <xmlPr mapId="33" xpath="/XMLDocumentSPB1601/FooterAll/UpperText/UpperTextLabelEn/UpperTextEn3" xmlDataType="string"/>
    </xmlCellPr>
  </singleXmlCell>
  <singleXmlCell id="131" r="G1011" connectionId="0">
    <xmlCellPr id="1" uniqueName="UpperTextEn4">
      <xmlPr mapId="33" xpath="/XMLDocumentSPB1601/FooterAll/UpperText/UpperTextLabelEn/UpperTextEn4" xmlDataType="string"/>
    </xmlCellPr>
  </singleXmlCell>
  <singleXmlCell id="132" r="M1008" connectionId="0">
    <xmlCellPr id="1" uniqueName="PagesNo">
      <xmlPr mapId="33" xpath="/XMLDocumentSPB1601/Pages/PagesNo" xmlDataType="integer"/>
    </xmlCellPr>
  </singleXmlCell>
  <singleXmlCell id="133" r="M1009" connectionId="0">
    <xmlCellPr id="1" uniqueName="PagesAll">
      <xmlPr mapId="33" xpath="/XMLDocumentSPB1601/Pages/PagesAll" xmlDataType="integer"/>
    </xmlCellPr>
  </singleXmlCell>
  <singleXmlCell id="134" r="M1010" connectionId="0">
    <xmlCellPr id="1" uniqueName="LinesNo">
      <xmlPr mapId="33" xpath="/XMLDocumentSPB1601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13"/>
  <sheetViews>
    <sheetView tabSelected="1" topLeftCell="F1" workbookViewId="0">
      <selection activeCell="P11" sqref="P11"/>
    </sheetView>
  </sheetViews>
  <sheetFormatPr defaultColWidth="9.140625" defaultRowHeight="18.75"/>
  <cols>
    <col min="1" max="1" width="7.42578125" style="10" customWidth="1"/>
    <col min="2" max="2" width="9.85546875" style="10" bestFit="1" customWidth="1"/>
    <col min="3" max="3" width="8.7109375" style="10" customWidth="1"/>
    <col min="4" max="4" width="11" style="10" bestFit="1" customWidth="1"/>
    <col min="5" max="5" width="11" style="10" customWidth="1"/>
    <col min="6" max="6" width="14.85546875" style="6" customWidth="1"/>
    <col min="7" max="7" width="25.85546875" style="6" customWidth="1"/>
    <col min="8" max="9" width="15.28515625" style="6" customWidth="1"/>
    <col min="10" max="10" width="15.85546875" style="6" customWidth="1"/>
    <col min="11" max="11" width="15.28515625" style="6" customWidth="1"/>
    <col min="12" max="12" width="18.28515625" style="6" customWidth="1"/>
    <col min="13" max="13" width="30" style="6" customWidth="1"/>
    <col min="14" max="14" width="3.7109375" style="6" customWidth="1"/>
    <col min="15" max="16384" width="9.140625" style="10"/>
  </cols>
  <sheetData>
    <row r="1" spans="1:15" s="3" customFormat="1" ht="25.5" customHeight="1">
      <c r="A1" s="13" t="s">
        <v>36</v>
      </c>
      <c r="G1" s="14" t="s">
        <v>0</v>
      </c>
      <c r="H1" s="7">
        <v>16.100000000000001</v>
      </c>
      <c r="I1" s="5" t="s">
        <v>7</v>
      </c>
      <c r="K1" s="4">
        <v>2555</v>
      </c>
      <c r="L1" s="7" t="s">
        <v>6</v>
      </c>
      <c r="M1" s="4">
        <v>2559</v>
      </c>
      <c r="N1" s="4"/>
    </row>
    <row r="2" spans="1:15" s="3" customFormat="1" ht="24" customHeight="1">
      <c r="A2" s="8" t="s">
        <v>20</v>
      </c>
      <c r="G2" s="14" t="s">
        <v>5</v>
      </c>
      <c r="H2" s="7">
        <v>16.100000000000001</v>
      </c>
      <c r="I2" s="5" t="s">
        <v>8</v>
      </c>
      <c r="K2" s="4">
        <v>2012</v>
      </c>
      <c r="L2" s="7" t="s">
        <v>6</v>
      </c>
      <c r="M2" s="4">
        <v>2016</v>
      </c>
      <c r="N2" s="4"/>
    </row>
    <row r="3" spans="1:15" ht="15.75" customHeight="1">
      <c r="A3" s="9" t="s">
        <v>21</v>
      </c>
      <c r="F3" s="10"/>
      <c r="G3" s="10"/>
      <c r="H3" s="10"/>
      <c r="I3" s="10"/>
      <c r="J3" s="10"/>
      <c r="K3" s="10"/>
      <c r="L3" s="10"/>
      <c r="M3" s="11" t="s">
        <v>4</v>
      </c>
      <c r="N3" s="10"/>
    </row>
    <row r="4" spans="1:15" ht="21.75" customHeight="1">
      <c r="F4" s="15"/>
      <c r="G4" s="31" t="s">
        <v>1</v>
      </c>
      <c r="H4" s="33" t="s">
        <v>132</v>
      </c>
      <c r="I4" s="33" t="s">
        <v>16</v>
      </c>
      <c r="J4" s="33" t="s">
        <v>17</v>
      </c>
      <c r="K4" s="33" t="s">
        <v>18</v>
      </c>
      <c r="L4" s="33" t="s">
        <v>19</v>
      </c>
      <c r="M4" s="29" t="s">
        <v>2</v>
      </c>
      <c r="N4" s="1"/>
    </row>
    <row r="5" spans="1:15" ht="21.75" customHeight="1">
      <c r="F5" s="16"/>
      <c r="G5" s="32"/>
      <c r="H5" s="34"/>
      <c r="I5" s="34"/>
      <c r="J5" s="35"/>
      <c r="K5" s="35"/>
      <c r="L5" s="35"/>
      <c r="M5" s="30"/>
      <c r="N5" s="1"/>
    </row>
    <row r="6" spans="1:15">
      <c r="A6" s="17" t="s">
        <v>22</v>
      </c>
      <c r="B6" s="21" t="s">
        <v>23</v>
      </c>
      <c r="C6" s="21" t="s">
        <v>24</v>
      </c>
      <c r="D6" s="21" t="s">
        <v>25</v>
      </c>
      <c r="E6" s="21" t="s">
        <v>37</v>
      </c>
      <c r="F6" s="21" t="s">
        <v>35</v>
      </c>
      <c r="G6" s="21" t="s">
        <v>14</v>
      </c>
      <c r="H6" s="22" t="s">
        <v>9</v>
      </c>
      <c r="I6" s="22" t="s">
        <v>10</v>
      </c>
      <c r="J6" s="22" t="s">
        <v>11</v>
      </c>
      <c r="K6" s="22" t="s">
        <v>12</v>
      </c>
      <c r="L6" s="22" t="s">
        <v>13</v>
      </c>
      <c r="M6" s="21" t="s">
        <v>15</v>
      </c>
      <c r="N6" s="2"/>
    </row>
    <row r="7" spans="1:15">
      <c r="A7" s="23">
        <v>1</v>
      </c>
      <c r="B7" s="24" t="s">
        <v>38</v>
      </c>
      <c r="C7" s="23">
        <v>10</v>
      </c>
      <c r="D7" s="24" t="s">
        <v>38</v>
      </c>
      <c r="E7" s="23" t="s">
        <v>39</v>
      </c>
      <c r="F7" s="23" t="str">
        <f>A7&amp;C7&amp;E7</f>
        <v>1102000</v>
      </c>
      <c r="G7" s="25" t="s">
        <v>40</v>
      </c>
      <c r="H7" s="28">
        <f>SUM(H8:H9)</f>
        <v>4957160</v>
      </c>
      <c r="I7" s="28">
        <f>SUM(I8:I9)</f>
        <v>4968106</v>
      </c>
      <c r="J7" s="28">
        <f>SUM(J8:J9)</f>
        <v>4975118</v>
      </c>
      <c r="K7" s="28">
        <f>SUM(K8:K9)</f>
        <v>4977993</v>
      </c>
      <c r="L7" s="28">
        <f>SUM(L8:L9)</f>
        <v>4980822</v>
      </c>
      <c r="M7" s="26" t="s">
        <v>41</v>
      </c>
      <c r="N7" s="10"/>
      <c r="O7" s="9"/>
    </row>
    <row r="8" spans="1:15" s="12" customFormat="1" ht="23.25" customHeight="1">
      <c r="A8" s="23">
        <v>1</v>
      </c>
      <c r="B8" s="24" t="s">
        <v>38</v>
      </c>
      <c r="C8" s="23">
        <v>10</v>
      </c>
      <c r="D8" s="24" t="s">
        <v>38</v>
      </c>
      <c r="E8" s="23" t="s">
        <v>42</v>
      </c>
      <c r="F8" s="23" t="str">
        <f t="shared" ref="F8:F110" si="0">A8&amp;C8&amp;E8</f>
        <v>1102100</v>
      </c>
      <c r="G8" s="24" t="s">
        <v>136</v>
      </c>
      <c r="H8" s="28">
        <v>2357160</v>
      </c>
      <c r="I8" s="28">
        <v>2368106</v>
      </c>
      <c r="J8" s="28">
        <v>2375118</v>
      </c>
      <c r="K8" s="28">
        <v>2377993</v>
      </c>
      <c r="L8" s="28">
        <v>2380822</v>
      </c>
      <c r="M8" s="27" t="s">
        <v>137</v>
      </c>
      <c r="N8" s="6"/>
      <c r="O8" s="9"/>
    </row>
    <row r="9" spans="1:15" s="12" customFormat="1" ht="23.25" customHeight="1">
      <c r="A9" s="23">
        <v>1</v>
      </c>
      <c r="B9" s="24" t="s">
        <v>38</v>
      </c>
      <c r="C9" s="23">
        <v>10</v>
      </c>
      <c r="D9" s="24" t="s">
        <v>38</v>
      </c>
      <c r="E9" s="23" t="s">
        <v>43</v>
      </c>
      <c r="F9" s="23" t="str">
        <f t="shared" si="0"/>
        <v>1102200</v>
      </c>
      <c r="G9" s="24" t="s">
        <v>138</v>
      </c>
      <c r="H9" s="28">
        <v>2600000</v>
      </c>
      <c r="I9" s="28">
        <v>2600000</v>
      </c>
      <c r="J9" s="28">
        <v>2600000</v>
      </c>
      <c r="K9" s="28">
        <v>2600000</v>
      </c>
      <c r="L9" s="28">
        <v>2600000</v>
      </c>
      <c r="M9" s="27" t="s">
        <v>139</v>
      </c>
      <c r="N9" s="6"/>
      <c r="O9" s="9"/>
    </row>
    <row r="10" spans="1:15">
      <c r="A10" s="23">
        <v>1</v>
      </c>
      <c r="B10" s="24" t="s">
        <v>38</v>
      </c>
      <c r="C10" s="23">
        <v>10</v>
      </c>
      <c r="D10" s="24" t="s">
        <v>38</v>
      </c>
      <c r="E10" s="23" t="s">
        <v>44</v>
      </c>
      <c r="F10" s="23" t="str">
        <f t="shared" si="0"/>
        <v>1103000</v>
      </c>
      <c r="G10" s="25" t="s">
        <v>3</v>
      </c>
      <c r="H10" s="28">
        <f>H11+H19</f>
        <v>3262745</v>
      </c>
      <c r="I10" s="28">
        <f>I11+I19</f>
        <v>3085337</v>
      </c>
      <c r="J10" s="28">
        <f>J11+J19</f>
        <v>2951415</v>
      </c>
      <c r="K10" s="28">
        <f>K11+K19</f>
        <v>2901415</v>
      </c>
      <c r="L10" s="28">
        <f>L11+L19</f>
        <v>2439570</v>
      </c>
      <c r="M10" s="26" t="s">
        <v>45</v>
      </c>
      <c r="N10" s="10"/>
      <c r="O10" s="9"/>
    </row>
    <row r="11" spans="1:15" s="12" customFormat="1" ht="22.5" customHeight="1">
      <c r="A11" s="23">
        <v>1</v>
      </c>
      <c r="B11" s="24" t="s">
        <v>38</v>
      </c>
      <c r="C11" s="23">
        <v>10</v>
      </c>
      <c r="D11" s="24" t="s">
        <v>38</v>
      </c>
      <c r="E11" s="23" t="s">
        <v>46</v>
      </c>
      <c r="F11" s="23" t="str">
        <f t="shared" si="0"/>
        <v>1103100</v>
      </c>
      <c r="G11" s="24" t="s">
        <v>136</v>
      </c>
      <c r="H11" s="28">
        <v>1559197</v>
      </c>
      <c r="I11" s="28">
        <v>1503734</v>
      </c>
      <c r="J11" s="28">
        <v>1453608</v>
      </c>
      <c r="K11" s="28">
        <v>1499033</v>
      </c>
      <c r="L11" s="28">
        <v>1314448</v>
      </c>
      <c r="M11" s="27" t="s">
        <v>137</v>
      </c>
      <c r="N11" s="18"/>
      <c r="O11" s="9"/>
    </row>
    <row r="12" spans="1:15" s="12" customFormat="1" ht="22.5" customHeight="1">
      <c r="A12" s="23">
        <v>1</v>
      </c>
      <c r="B12" s="24" t="s">
        <v>38</v>
      </c>
      <c r="C12" s="23">
        <v>10</v>
      </c>
      <c r="D12" s="24" t="s">
        <v>38</v>
      </c>
      <c r="E12" s="23" t="s">
        <v>47</v>
      </c>
      <c r="F12" s="23" t="str">
        <f t="shared" si="0"/>
        <v>1103110</v>
      </c>
      <c r="G12" s="24" t="s">
        <v>140</v>
      </c>
      <c r="H12" s="28">
        <v>404580</v>
      </c>
      <c r="I12" s="28">
        <v>398081</v>
      </c>
      <c r="J12" s="28">
        <v>392044</v>
      </c>
      <c r="K12" s="28">
        <v>381465</v>
      </c>
      <c r="L12" s="28">
        <v>371252</v>
      </c>
      <c r="M12" s="27" t="s">
        <v>141</v>
      </c>
      <c r="N12" s="19"/>
      <c r="O12" s="9"/>
    </row>
    <row r="13" spans="1:15" s="12" customFormat="1" ht="22.5" customHeight="1">
      <c r="A13" s="23">
        <v>1</v>
      </c>
      <c r="B13" s="24" t="s">
        <v>38</v>
      </c>
      <c r="C13" s="23">
        <v>10</v>
      </c>
      <c r="D13" s="24" t="s">
        <v>38</v>
      </c>
      <c r="E13" s="23" t="s">
        <v>48</v>
      </c>
      <c r="F13" s="23" t="str">
        <f t="shared" si="0"/>
        <v>1103120</v>
      </c>
      <c r="G13" s="24" t="s">
        <v>142</v>
      </c>
      <c r="H13" s="28">
        <v>988219</v>
      </c>
      <c r="I13" s="28">
        <v>941311</v>
      </c>
      <c r="J13" s="28">
        <v>899448</v>
      </c>
      <c r="K13" s="28">
        <v>854161</v>
      </c>
      <c r="L13" s="28">
        <v>792256</v>
      </c>
      <c r="M13" s="27" t="s">
        <v>143</v>
      </c>
      <c r="N13" s="19"/>
      <c r="O13" s="9"/>
    </row>
    <row r="14" spans="1:15" s="12" customFormat="1" ht="22.5" customHeight="1">
      <c r="A14" s="23">
        <v>1</v>
      </c>
      <c r="B14" s="24" t="s">
        <v>38</v>
      </c>
      <c r="C14" s="23">
        <v>10</v>
      </c>
      <c r="D14" s="24" t="s">
        <v>38</v>
      </c>
      <c r="E14" s="23" t="s">
        <v>49</v>
      </c>
      <c r="F14" s="23" t="str">
        <f t="shared" si="0"/>
        <v>1103130</v>
      </c>
      <c r="G14" s="24" t="s">
        <v>144</v>
      </c>
      <c r="H14" s="28">
        <v>97207</v>
      </c>
      <c r="I14" s="28">
        <v>97538</v>
      </c>
      <c r="J14" s="28">
        <v>98329</v>
      </c>
      <c r="K14" s="28">
        <v>97623</v>
      </c>
      <c r="L14" s="28">
        <v>98881</v>
      </c>
      <c r="M14" s="27" t="s">
        <v>145</v>
      </c>
      <c r="N14" s="19"/>
      <c r="O14" s="9"/>
    </row>
    <row r="15" spans="1:15" s="12" customFormat="1" ht="22.5" customHeight="1">
      <c r="A15" s="23">
        <v>1</v>
      </c>
      <c r="B15" s="24" t="s">
        <v>38</v>
      </c>
      <c r="C15" s="23">
        <v>10</v>
      </c>
      <c r="D15" s="24" t="s">
        <v>38</v>
      </c>
      <c r="E15" s="23" t="s">
        <v>50</v>
      </c>
      <c r="F15" s="23" t="str">
        <f t="shared" si="0"/>
        <v>1103140</v>
      </c>
      <c r="G15" s="24" t="s">
        <v>146</v>
      </c>
      <c r="H15" s="28">
        <v>28662</v>
      </c>
      <c r="I15" s="28">
        <v>29317</v>
      </c>
      <c r="J15" s="28">
        <v>29520</v>
      </c>
      <c r="K15" s="28">
        <v>29604</v>
      </c>
      <c r="L15" s="28">
        <v>29786</v>
      </c>
      <c r="M15" s="27" t="s">
        <v>147</v>
      </c>
      <c r="N15" s="19"/>
      <c r="O15" s="9"/>
    </row>
    <row r="16" spans="1:15" s="12" customFormat="1" ht="22.5" customHeight="1">
      <c r="A16" s="23">
        <v>1</v>
      </c>
      <c r="B16" s="24" t="s">
        <v>38</v>
      </c>
      <c r="C16" s="23">
        <v>10</v>
      </c>
      <c r="D16" s="24" t="s">
        <v>38</v>
      </c>
      <c r="E16" s="23" t="s">
        <v>51</v>
      </c>
      <c r="F16" s="23" t="str">
        <f t="shared" si="0"/>
        <v>1103150</v>
      </c>
      <c r="G16" s="24" t="s">
        <v>148</v>
      </c>
      <c r="H16" s="28">
        <v>40529</v>
      </c>
      <c r="I16" s="28">
        <v>37400</v>
      </c>
      <c r="J16" s="28">
        <v>34218</v>
      </c>
      <c r="K16" s="28">
        <v>136139</v>
      </c>
      <c r="L16" s="28">
        <v>22246</v>
      </c>
      <c r="M16" s="27" t="s">
        <v>149</v>
      </c>
      <c r="N16" s="19"/>
      <c r="O16" s="9"/>
    </row>
    <row r="17" spans="1:15" s="12" customFormat="1" ht="22.5" customHeight="1">
      <c r="A17" s="23">
        <v>1</v>
      </c>
      <c r="B17" s="24" t="s">
        <v>38</v>
      </c>
      <c r="C17" s="23">
        <v>10</v>
      </c>
      <c r="D17" s="24" t="s">
        <v>38</v>
      </c>
      <c r="E17" s="23" t="s">
        <v>52</v>
      </c>
      <c r="F17" s="23" t="str">
        <f t="shared" si="0"/>
        <v>1103157</v>
      </c>
      <c r="G17" s="24" t="s">
        <v>150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7" t="s">
        <v>151</v>
      </c>
      <c r="N17" s="19"/>
      <c r="O17" s="9"/>
    </row>
    <row r="18" spans="1:15" s="12" customFormat="1" ht="18" customHeight="1">
      <c r="A18" s="23">
        <v>1</v>
      </c>
      <c r="B18" s="24" t="s">
        <v>38</v>
      </c>
      <c r="C18" s="23">
        <v>10</v>
      </c>
      <c r="D18" s="24" t="s">
        <v>38</v>
      </c>
      <c r="E18" s="23" t="s">
        <v>53</v>
      </c>
      <c r="F18" s="23" t="str">
        <f t="shared" si="0"/>
        <v>1103190</v>
      </c>
      <c r="G18" s="24" t="s">
        <v>152</v>
      </c>
      <c r="H18" s="28">
        <v>0</v>
      </c>
      <c r="I18" s="28">
        <v>87</v>
      </c>
      <c r="J18" s="28">
        <v>49</v>
      </c>
      <c r="K18" s="28">
        <v>41</v>
      </c>
      <c r="L18" s="28">
        <v>27</v>
      </c>
      <c r="M18" s="27" t="s">
        <v>153</v>
      </c>
      <c r="O18" s="9"/>
    </row>
    <row r="19" spans="1:15" ht="18" customHeight="1">
      <c r="A19" s="23">
        <v>1</v>
      </c>
      <c r="B19" s="24" t="s">
        <v>38</v>
      </c>
      <c r="C19" s="23">
        <v>10</v>
      </c>
      <c r="D19" s="24" t="s">
        <v>38</v>
      </c>
      <c r="E19" s="23" t="s">
        <v>54</v>
      </c>
      <c r="F19" s="23" t="str">
        <f t="shared" si="0"/>
        <v>1103200</v>
      </c>
      <c r="G19" s="24" t="s">
        <v>138</v>
      </c>
      <c r="H19" s="28">
        <v>1703548</v>
      </c>
      <c r="I19" s="28">
        <v>1581603</v>
      </c>
      <c r="J19" s="28">
        <v>1497807</v>
      </c>
      <c r="K19" s="28">
        <v>1402382</v>
      </c>
      <c r="L19" s="28">
        <v>1125122</v>
      </c>
      <c r="M19" s="27" t="s">
        <v>139</v>
      </c>
      <c r="N19" s="10"/>
    </row>
    <row r="20" spans="1:15" ht="18" customHeight="1">
      <c r="A20" s="23">
        <v>1</v>
      </c>
      <c r="B20" s="24" t="s">
        <v>38</v>
      </c>
      <c r="C20" s="23">
        <v>11</v>
      </c>
      <c r="D20" s="24" t="s">
        <v>133</v>
      </c>
      <c r="E20" s="23" t="s">
        <v>39</v>
      </c>
      <c r="F20" s="23" t="str">
        <f>A20&amp;C20&amp;E20</f>
        <v>1112000</v>
      </c>
      <c r="G20" s="25" t="s">
        <v>40</v>
      </c>
      <c r="H20" s="28">
        <f>SUM(H21:H22)</f>
        <v>4957160</v>
      </c>
      <c r="I20" s="28">
        <f>SUM(I21:I22)</f>
        <v>4968106</v>
      </c>
      <c r="J20" s="28">
        <f>SUM(J21:J22)</f>
        <v>4975118</v>
      </c>
      <c r="K20" s="28">
        <f>SUM(K21:K22)</f>
        <v>4977993</v>
      </c>
      <c r="L20" s="28">
        <f>SUM(L21:L22)</f>
        <v>4980822</v>
      </c>
      <c r="M20" s="26" t="s">
        <v>41</v>
      </c>
      <c r="N20" s="10"/>
    </row>
    <row r="21" spans="1:15" ht="18.75" customHeight="1">
      <c r="A21" s="23">
        <v>1</v>
      </c>
      <c r="B21" s="24" t="s">
        <v>38</v>
      </c>
      <c r="C21" s="23">
        <v>11</v>
      </c>
      <c r="D21" s="24" t="s">
        <v>133</v>
      </c>
      <c r="E21" s="23" t="s">
        <v>42</v>
      </c>
      <c r="F21" s="23" t="str">
        <f t="shared" ref="F21:F32" si="1">A21&amp;C21&amp;E21</f>
        <v>1112100</v>
      </c>
      <c r="G21" s="24" t="s">
        <v>136</v>
      </c>
      <c r="H21" s="28">
        <v>2357160</v>
      </c>
      <c r="I21" s="28">
        <v>2368106</v>
      </c>
      <c r="J21" s="28">
        <v>2375118</v>
      </c>
      <c r="K21" s="28">
        <v>2377993</v>
      </c>
      <c r="L21" s="28">
        <v>2380822</v>
      </c>
      <c r="M21" s="27" t="s">
        <v>137</v>
      </c>
      <c r="N21" s="10"/>
    </row>
    <row r="22" spans="1:15" ht="18.75" customHeight="1">
      <c r="A22" s="23">
        <v>1</v>
      </c>
      <c r="B22" s="24" t="s">
        <v>38</v>
      </c>
      <c r="C22" s="23">
        <v>11</v>
      </c>
      <c r="D22" s="24" t="s">
        <v>133</v>
      </c>
      <c r="E22" s="23" t="s">
        <v>43</v>
      </c>
      <c r="F22" s="23" t="str">
        <f t="shared" si="1"/>
        <v>1112200</v>
      </c>
      <c r="G22" s="24" t="s">
        <v>138</v>
      </c>
      <c r="H22" s="28">
        <v>2600000</v>
      </c>
      <c r="I22" s="28">
        <v>2600000</v>
      </c>
      <c r="J22" s="28">
        <v>2600000</v>
      </c>
      <c r="K22" s="28">
        <v>2600000</v>
      </c>
      <c r="L22" s="28">
        <v>2600000</v>
      </c>
      <c r="M22" s="27" t="s">
        <v>139</v>
      </c>
      <c r="N22" s="10"/>
    </row>
    <row r="23" spans="1:15" ht="18.75" customHeight="1">
      <c r="A23" s="23">
        <v>1</v>
      </c>
      <c r="B23" s="24" t="s">
        <v>38</v>
      </c>
      <c r="C23" s="23">
        <v>11</v>
      </c>
      <c r="D23" s="24" t="s">
        <v>133</v>
      </c>
      <c r="E23" s="23" t="s">
        <v>44</v>
      </c>
      <c r="F23" s="23" t="str">
        <f t="shared" si="1"/>
        <v>1113000</v>
      </c>
      <c r="G23" s="25" t="s">
        <v>3</v>
      </c>
      <c r="H23" s="28">
        <f>H24+H32</f>
        <v>3262745</v>
      </c>
      <c r="I23" s="28">
        <f>I24+I32</f>
        <v>3085337</v>
      </c>
      <c r="J23" s="28">
        <f>J24+J32</f>
        <v>2951415</v>
      </c>
      <c r="K23" s="28">
        <f>K24+K32</f>
        <v>2901415</v>
      </c>
      <c r="L23" s="28">
        <f>L24+L32</f>
        <v>2439570</v>
      </c>
      <c r="M23" s="26" t="s">
        <v>45</v>
      </c>
      <c r="N23" s="10"/>
    </row>
    <row r="24" spans="1:15" ht="18.75" customHeight="1">
      <c r="A24" s="23">
        <v>1</v>
      </c>
      <c r="B24" s="24" t="s">
        <v>38</v>
      </c>
      <c r="C24" s="23">
        <v>11</v>
      </c>
      <c r="D24" s="24" t="s">
        <v>133</v>
      </c>
      <c r="E24" s="23" t="s">
        <v>46</v>
      </c>
      <c r="F24" s="23" t="str">
        <f t="shared" si="1"/>
        <v>1113100</v>
      </c>
      <c r="G24" s="24" t="s">
        <v>136</v>
      </c>
      <c r="H24" s="28">
        <v>1559197</v>
      </c>
      <c r="I24" s="28">
        <v>1503734</v>
      </c>
      <c r="J24" s="28">
        <v>1453608</v>
      </c>
      <c r="K24" s="28">
        <v>1499033</v>
      </c>
      <c r="L24" s="28">
        <v>1314448</v>
      </c>
      <c r="M24" s="27" t="s">
        <v>137</v>
      </c>
      <c r="N24" s="10"/>
    </row>
    <row r="25" spans="1:15" ht="18.75" customHeight="1">
      <c r="A25" s="23">
        <v>1</v>
      </c>
      <c r="B25" s="24" t="s">
        <v>38</v>
      </c>
      <c r="C25" s="23">
        <v>11</v>
      </c>
      <c r="D25" s="24" t="s">
        <v>133</v>
      </c>
      <c r="E25" s="23" t="s">
        <v>47</v>
      </c>
      <c r="F25" s="23" t="str">
        <f t="shared" si="1"/>
        <v>1113110</v>
      </c>
      <c r="G25" s="24" t="s">
        <v>140</v>
      </c>
      <c r="H25" s="28">
        <v>404580</v>
      </c>
      <c r="I25" s="28">
        <v>398081</v>
      </c>
      <c r="J25" s="28">
        <v>392044</v>
      </c>
      <c r="K25" s="28">
        <v>381465</v>
      </c>
      <c r="L25" s="28">
        <v>371252</v>
      </c>
      <c r="M25" s="27" t="s">
        <v>141</v>
      </c>
    </row>
    <row r="26" spans="1:15">
      <c r="A26" s="23">
        <v>1</v>
      </c>
      <c r="B26" s="24" t="s">
        <v>38</v>
      </c>
      <c r="C26" s="23">
        <v>11</v>
      </c>
      <c r="D26" s="24" t="s">
        <v>133</v>
      </c>
      <c r="E26" s="23" t="s">
        <v>48</v>
      </c>
      <c r="F26" s="23" t="str">
        <f t="shared" si="1"/>
        <v>1113120</v>
      </c>
      <c r="G26" s="24" t="s">
        <v>142</v>
      </c>
      <c r="H26" s="28">
        <v>988219</v>
      </c>
      <c r="I26" s="28">
        <v>941311</v>
      </c>
      <c r="J26" s="28">
        <v>899448</v>
      </c>
      <c r="K26" s="28">
        <v>854161</v>
      </c>
      <c r="L26" s="28">
        <v>792256</v>
      </c>
      <c r="M26" s="27" t="s">
        <v>143</v>
      </c>
    </row>
    <row r="27" spans="1:15">
      <c r="A27" s="23">
        <v>1</v>
      </c>
      <c r="B27" s="24" t="s">
        <v>38</v>
      </c>
      <c r="C27" s="23">
        <v>11</v>
      </c>
      <c r="D27" s="24" t="s">
        <v>133</v>
      </c>
      <c r="E27" s="23" t="s">
        <v>49</v>
      </c>
      <c r="F27" s="23" t="str">
        <f t="shared" si="1"/>
        <v>1113130</v>
      </c>
      <c r="G27" s="24" t="s">
        <v>144</v>
      </c>
      <c r="H27" s="28">
        <v>97207</v>
      </c>
      <c r="I27" s="28">
        <v>97538</v>
      </c>
      <c r="J27" s="28">
        <v>98329</v>
      </c>
      <c r="K27" s="28">
        <v>97623</v>
      </c>
      <c r="L27" s="28">
        <v>98881</v>
      </c>
      <c r="M27" s="27" t="s">
        <v>145</v>
      </c>
    </row>
    <row r="28" spans="1:15">
      <c r="A28" s="23">
        <v>1</v>
      </c>
      <c r="B28" s="24" t="s">
        <v>38</v>
      </c>
      <c r="C28" s="23">
        <v>11</v>
      </c>
      <c r="D28" s="24" t="s">
        <v>133</v>
      </c>
      <c r="E28" s="23" t="s">
        <v>50</v>
      </c>
      <c r="F28" s="23" t="str">
        <f t="shared" si="1"/>
        <v>1113140</v>
      </c>
      <c r="G28" s="24" t="s">
        <v>146</v>
      </c>
      <c r="H28" s="28">
        <v>28662</v>
      </c>
      <c r="I28" s="28">
        <v>29317</v>
      </c>
      <c r="J28" s="28">
        <v>29520</v>
      </c>
      <c r="K28" s="28">
        <v>29604</v>
      </c>
      <c r="L28" s="28">
        <v>29786</v>
      </c>
      <c r="M28" s="27" t="s">
        <v>147</v>
      </c>
    </row>
    <row r="29" spans="1:15">
      <c r="A29" s="23">
        <v>1</v>
      </c>
      <c r="B29" s="24" t="s">
        <v>38</v>
      </c>
      <c r="C29" s="23">
        <v>11</v>
      </c>
      <c r="D29" s="24" t="s">
        <v>133</v>
      </c>
      <c r="E29" s="23" t="s">
        <v>51</v>
      </c>
      <c r="F29" s="23" t="str">
        <f t="shared" si="1"/>
        <v>1113150</v>
      </c>
      <c r="G29" s="24" t="s">
        <v>148</v>
      </c>
      <c r="H29" s="28">
        <v>40529</v>
      </c>
      <c r="I29" s="28">
        <v>37400</v>
      </c>
      <c r="J29" s="28">
        <v>34218</v>
      </c>
      <c r="K29" s="28">
        <v>136139</v>
      </c>
      <c r="L29" s="28">
        <v>22246</v>
      </c>
      <c r="M29" s="27" t="s">
        <v>149</v>
      </c>
    </row>
    <row r="30" spans="1:15">
      <c r="A30" s="23">
        <v>1</v>
      </c>
      <c r="B30" s="24" t="s">
        <v>38</v>
      </c>
      <c r="C30" s="23">
        <v>11</v>
      </c>
      <c r="D30" s="24" t="s">
        <v>133</v>
      </c>
      <c r="E30" s="23" t="s">
        <v>52</v>
      </c>
      <c r="F30" s="23" t="str">
        <f t="shared" si="1"/>
        <v>1113157</v>
      </c>
      <c r="G30" s="24" t="s">
        <v>150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7" t="s">
        <v>151</v>
      </c>
    </row>
    <row r="31" spans="1:15">
      <c r="A31" s="23">
        <v>1</v>
      </c>
      <c r="B31" s="24" t="s">
        <v>38</v>
      </c>
      <c r="C31" s="23">
        <v>11</v>
      </c>
      <c r="D31" s="24" t="s">
        <v>133</v>
      </c>
      <c r="E31" s="23" t="s">
        <v>53</v>
      </c>
      <c r="F31" s="23" t="str">
        <f t="shared" si="1"/>
        <v>1113190</v>
      </c>
      <c r="G31" s="24" t="s">
        <v>152</v>
      </c>
      <c r="H31" s="28">
        <v>0</v>
      </c>
      <c r="I31" s="28">
        <v>87</v>
      </c>
      <c r="J31" s="28">
        <v>49</v>
      </c>
      <c r="K31" s="28">
        <v>41</v>
      </c>
      <c r="L31" s="28">
        <v>27</v>
      </c>
      <c r="M31" s="27" t="s">
        <v>153</v>
      </c>
    </row>
    <row r="32" spans="1:15">
      <c r="A32" s="23">
        <v>1</v>
      </c>
      <c r="B32" s="24" t="s">
        <v>38</v>
      </c>
      <c r="C32" s="23">
        <v>11</v>
      </c>
      <c r="D32" s="24" t="s">
        <v>133</v>
      </c>
      <c r="E32" s="23" t="s">
        <v>54</v>
      </c>
      <c r="F32" s="23" t="str">
        <f t="shared" si="1"/>
        <v>1113200</v>
      </c>
      <c r="G32" s="24" t="s">
        <v>138</v>
      </c>
      <c r="H32" s="28">
        <v>1703548</v>
      </c>
      <c r="I32" s="28">
        <v>1581603</v>
      </c>
      <c r="J32" s="28">
        <v>1497807</v>
      </c>
      <c r="K32" s="28">
        <v>1402382</v>
      </c>
      <c r="L32" s="28">
        <v>1125122</v>
      </c>
      <c r="M32" s="27" t="s">
        <v>139</v>
      </c>
    </row>
    <row r="33" spans="1:13">
      <c r="A33" s="23">
        <v>1</v>
      </c>
      <c r="B33" s="24" t="s">
        <v>38</v>
      </c>
      <c r="C33" s="23">
        <v>12</v>
      </c>
      <c r="D33" s="24" t="s">
        <v>134</v>
      </c>
      <c r="E33" s="23" t="s">
        <v>39</v>
      </c>
      <c r="F33" s="23" t="str">
        <f>A33&amp;C33&amp;E33</f>
        <v>1122000</v>
      </c>
      <c r="G33" s="25" t="s">
        <v>40</v>
      </c>
      <c r="H33" s="28">
        <f>SUM(H34:H35)</f>
        <v>4957160</v>
      </c>
      <c r="I33" s="28">
        <f>SUM(I34:I35)</f>
        <v>4968106</v>
      </c>
      <c r="J33" s="28">
        <f>SUM(J34:J35)</f>
        <v>4975118</v>
      </c>
      <c r="K33" s="28">
        <f>SUM(K34:K35)</f>
        <v>4977993</v>
      </c>
      <c r="L33" s="28">
        <f>SUM(L34:L35)</f>
        <v>4980822</v>
      </c>
      <c r="M33" s="26" t="s">
        <v>41</v>
      </c>
    </row>
    <row r="34" spans="1:13">
      <c r="A34" s="23">
        <v>1</v>
      </c>
      <c r="B34" s="24" t="s">
        <v>38</v>
      </c>
      <c r="C34" s="23">
        <v>12</v>
      </c>
      <c r="D34" s="24" t="s">
        <v>134</v>
      </c>
      <c r="E34" s="23" t="s">
        <v>42</v>
      </c>
      <c r="F34" s="23" t="str">
        <f t="shared" ref="F34:F45" si="2">A34&amp;C34&amp;E34</f>
        <v>1122100</v>
      </c>
      <c r="G34" s="24" t="s">
        <v>136</v>
      </c>
      <c r="H34" s="28">
        <v>2357160</v>
      </c>
      <c r="I34" s="28">
        <v>2368106</v>
      </c>
      <c r="J34" s="28">
        <v>2375118</v>
      </c>
      <c r="K34" s="28">
        <v>2377993</v>
      </c>
      <c r="L34" s="28">
        <v>2380822</v>
      </c>
      <c r="M34" s="27" t="s">
        <v>137</v>
      </c>
    </row>
    <row r="35" spans="1:13">
      <c r="A35" s="23">
        <v>1</v>
      </c>
      <c r="B35" s="24" t="s">
        <v>38</v>
      </c>
      <c r="C35" s="23">
        <v>12</v>
      </c>
      <c r="D35" s="24" t="s">
        <v>134</v>
      </c>
      <c r="E35" s="23" t="s">
        <v>43</v>
      </c>
      <c r="F35" s="23" t="str">
        <f t="shared" si="2"/>
        <v>1122200</v>
      </c>
      <c r="G35" s="24" t="s">
        <v>138</v>
      </c>
      <c r="H35" s="28">
        <v>2600000</v>
      </c>
      <c r="I35" s="28">
        <v>2600000</v>
      </c>
      <c r="J35" s="28">
        <v>2600000</v>
      </c>
      <c r="K35" s="28">
        <v>2600000</v>
      </c>
      <c r="L35" s="28">
        <v>2600000</v>
      </c>
      <c r="M35" s="27" t="s">
        <v>139</v>
      </c>
    </row>
    <row r="36" spans="1:13">
      <c r="A36" s="23">
        <v>1</v>
      </c>
      <c r="B36" s="24" t="s">
        <v>38</v>
      </c>
      <c r="C36" s="23">
        <v>12</v>
      </c>
      <c r="D36" s="24" t="s">
        <v>134</v>
      </c>
      <c r="E36" s="23" t="s">
        <v>44</v>
      </c>
      <c r="F36" s="23" t="str">
        <f t="shared" si="2"/>
        <v>1123000</v>
      </c>
      <c r="G36" s="25" t="s">
        <v>3</v>
      </c>
      <c r="H36" s="28">
        <f>H37+H45</f>
        <v>3262745</v>
      </c>
      <c r="I36" s="28">
        <f>I37+I45</f>
        <v>3085337</v>
      </c>
      <c r="J36" s="28">
        <f>J37+J45</f>
        <v>2951415</v>
      </c>
      <c r="K36" s="28">
        <f>K37+K45</f>
        <v>2901415</v>
      </c>
      <c r="L36" s="28">
        <f>L37+L45</f>
        <v>2439570</v>
      </c>
      <c r="M36" s="26" t="s">
        <v>45</v>
      </c>
    </row>
    <row r="37" spans="1:13">
      <c r="A37" s="23">
        <v>1</v>
      </c>
      <c r="B37" s="24" t="s">
        <v>38</v>
      </c>
      <c r="C37" s="23">
        <v>12</v>
      </c>
      <c r="D37" s="24" t="s">
        <v>134</v>
      </c>
      <c r="E37" s="23" t="s">
        <v>46</v>
      </c>
      <c r="F37" s="23" t="str">
        <f t="shared" si="2"/>
        <v>1123100</v>
      </c>
      <c r="G37" s="24" t="s">
        <v>136</v>
      </c>
      <c r="H37" s="28">
        <v>1559197</v>
      </c>
      <c r="I37" s="28">
        <v>1503734</v>
      </c>
      <c r="J37" s="28">
        <v>1453608</v>
      </c>
      <c r="K37" s="28">
        <v>1499033</v>
      </c>
      <c r="L37" s="28">
        <v>1314448</v>
      </c>
      <c r="M37" s="27" t="s">
        <v>137</v>
      </c>
    </row>
    <row r="38" spans="1:13">
      <c r="A38" s="23">
        <v>1</v>
      </c>
      <c r="B38" s="24" t="s">
        <v>38</v>
      </c>
      <c r="C38" s="23">
        <v>12</v>
      </c>
      <c r="D38" s="24" t="s">
        <v>134</v>
      </c>
      <c r="E38" s="23" t="s">
        <v>47</v>
      </c>
      <c r="F38" s="23" t="str">
        <f t="shared" si="2"/>
        <v>1123110</v>
      </c>
      <c r="G38" s="24" t="s">
        <v>140</v>
      </c>
      <c r="H38" s="28">
        <v>404580</v>
      </c>
      <c r="I38" s="28">
        <v>398081</v>
      </c>
      <c r="J38" s="28">
        <v>392044</v>
      </c>
      <c r="K38" s="28">
        <v>381465</v>
      </c>
      <c r="L38" s="28">
        <v>371252</v>
      </c>
      <c r="M38" s="27" t="s">
        <v>141</v>
      </c>
    </row>
    <row r="39" spans="1:13">
      <c r="A39" s="23">
        <v>1</v>
      </c>
      <c r="B39" s="24" t="s">
        <v>38</v>
      </c>
      <c r="C39" s="23">
        <v>12</v>
      </c>
      <c r="D39" s="24" t="s">
        <v>134</v>
      </c>
      <c r="E39" s="23" t="s">
        <v>48</v>
      </c>
      <c r="F39" s="23" t="str">
        <f t="shared" si="2"/>
        <v>1123120</v>
      </c>
      <c r="G39" s="24" t="s">
        <v>142</v>
      </c>
      <c r="H39" s="28">
        <v>988219</v>
      </c>
      <c r="I39" s="28">
        <v>941311</v>
      </c>
      <c r="J39" s="28">
        <v>899448</v>
      </c>
      <c r="K39" s="28">
        <v>854161</v>
      </c>
      <c r="L39" s="28">
        <v>792256</v>
      </c>
      <c r="M39" s="27" t="s">
        <v>143</v>
      </c>
    </row>
    <row r="40" spans="1:13">
      <c r="A40" s="23">
        <v>1</v>
      </c>
      <c r="B40" s="24" t="s">
        <v>38</v>
      </c>
      <c r="C40" s="23">
        <v>12</v>
      </c>
      <c r="D40" s="24" t="s">
        <v>134</v>
      </c>
      <c r="E40" s="23" t="s">
        <v>49</v>
      </c>
      <c r="F40" s="23" t="str">
        <f t="shared" si="2"/>
        <v>1123130</v>
      </c>
      <c r="G40" s="24" t="s">
        <v>144</v>
      </c>
      <c r="H40" s="28">
        <v>97207</v>
      </c>
      <c r="I40" s="28">
        <v>97538</v>
      </c>
      <c r="J40" s="28">
        <v>98329</v>
      </c>
      <c r="K40" s="28">
        <v>97623</v>
      </c>
      <c r="L40" s="28">
        <v>98881</v>
      </c>
      <c r="M40" s="27" t="s">
        <v>145</v>
      </c>
    </row>
    <row r="41" spans="1:13">
      <c r="A41" s="23">
        <v>1</v>
      </c>
      <c r="B41" s="24" t="s">
        <v>38</v>
      </c>
      <c r="C41" s="23">
        <v>12</v>
      </c>
      <c r="D41" s="24" t="s">
        <v>134</v>
      </c>
      <c r="E41" s="23" t="s">
        <v>50</v>
      </c>
      <c r="F41" s="23" t="str">
        <f t="shared" si="2"/>
        <v>1123140</v>
      </c>
      <c r="G41" s="24" t="s">
        <v>146</v>
      </c>
      <c r="H41" s="28">
        <v>28662</v>
      </c>
      <c r="I41" s="28">
        <v>29317</v>
      </c>
      <c r="J41" s="28">
        <v>29520</v>
      </c>
      <c r="K41" s="28">
        <v>29604</v>
      </c>
      <c r="L41" s="28">
        <v>29786</v>
      </c>
      <c r="M41" s="27" t="s">
        <v>147</v>
      </c>
    </row>
    <row r="42" spans="1:13">
      <c r="A42" s="23">
        <v>1</v>
      </c>
      <c r="B42" s="24" t="s">
        <v>38</v>
      </c>
      <c r="C42" s="23">
        <v>12</v>
      </c>
      <c r="D42" s="24" t="s">
        <v>134</v>
      </c>
      <c r="E42" s="23" t="s">
        <v>51</v>
      </c>
      <c r="F42" s="23" t="str">
        <f t="shared" si="2"/>
        <v>1123150</v>
      </c>
      <c r="G42" s="24" t="s">
        <v>148</v>
      </c>
      <c r="H42" s="28">
        <v>40529</v>
      </c>
      <c r="I42" s="28">
        <v>37400</v>
      </c>
      <c r="J42" s="28">
        <v>34218</v>
      </c>
      <c r="K42" s="28">
        <v>136139</v>
      </c>
      <c r="L42" s="28">
        <v>22246</v>
      </c>
      <c r="M42" s="27" t="s">
        <v>149</v>
      </c>
    </row>
    <row r="43" spans="1:13">
      <c r="A43" s="23">
        <v>1</v>
      </c>
      <c r="B43" s="24" t="s">
        <v>38</v>
      </c>
      <c r="C43" s="23">
        <v>12</v>
      </c>
      <c r="D43" s="24" t="s">
        <v>134</v>
      </c>
      <c r="E43" s="23" t="s">
        <v>52</v>
      </c>
      <c r="F43" s="23" t="str">
        <f t="shared" si="2"/>
        <v>1123157</v>
      </c>
      <c r="G43" s="24" t="s">
        <v>150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7" t="s">
        <v>151</v>
      </c>
    </row>
    <row r="44" spans="1:13">
      <c r="A44" s="23">
        <v>1</v>
      </c>
      <c r="B44" s="24" t="s">
        <v>38</v>
      </c>
      <c r="C44" s="23">
        <v>12</v>
      </c>
      <c r="D44" s="24" t="s">
        <v>134</v>
      </c>
      <c r="E44" s="23" t="s">
        <v>53</v>
      </c>
      <c r="F44" s="23" t="str">
        <f t="shared" si="2"/>
        <v>1123190</v>
      </c>
      <c r="G44" s="24" t="s">
        <v>152</v>
      </c>
      <c r="H44" s="28">
        <v>0</v>
      </c>
      <c r="I44" s="28">
        <v>87</v>
      </c>
      <c r="J44" s="28">
        <v>49</v>
      </c>
      <c r="K44" s="28">
        <v>41</v>
      </c>
      <c r="L44" s="28">
        <v>27</v>
      </c>
      <c r="M44" s="27" t="s">
        <v>153</v>
      </c>
    </row>
    <row r="45" spans="1:13">
      <c r="A45" s="23">
        <v>1</v>
      </c>
      <c r="B45" s="24" t="s">
        <v>38</v>
      </c>
      <c r="C45" s="23">
        <v>12</v>
      </c>
      <c r="D45" s="24" t="s">
        <v>134</v>
      </c>
      <c r="E45" s="23" t="s">
        <v>54</v>
      </c>
      <c r="F45" s="23" t="str">
        <f t="shared" si="2"/>
        <v>1123200</v>
      </c>
      <c r="G45" s="24" t="s">
        <v>138</v>
      </c>
      <c r="H45" s="28">
        <v>1703548</v>
      </c>
      <c r="I45" s="28">
        <v>1581603</v>
      </c>
      <c r="J45" s="28">
        <v>1497807</v>
      </c>
      <c r="K45" s="28">
        <v>1402382</v>
      </c>
      <c r="L45" s="28">
        <v>1125122</v>
      </c>
      <c r="M45" s="27" t="s">
        <v>139</v>
      </c>
    </row>
    <row r="46" spans="1:13">
      <c r="A46" s="23">
        <v>1</v>
      </c>
      <c r="B46" s="24" t="s">
        <v>38</v>
      </c>
      <c r="C46" s="23">
        <v>13</v>
      </c>
      <c r="D46" s="24" t="s">
        <v>135</v>
      </c>
      <c r="E46" s="23" t="s">
        <v>39</v>
      </c>
      <c r="F46" s="23" t="str">
        <f>A46&amp;C46&amp;E46</f>
        <v>1132000</v>
      </c>
      <c r="G46" s="25" t="s">
        <v>40</v>
      </c>
      <c r="H46" s="28">
        <f>SUM(H47:H48)</f>
        <v>4957160</v>
      </c>
      <c r="I46" s="28">
        <f>SUM(I47:I48)</f>
        <v>4968106</v>
      </c>
      <c r="J46" s="28">
        <f>SUM(J47:J48)</f>
        <v>4975118</v>
      </c>
      <c r="K46" s="28">
        <f>SUM(K47:K48)</f>
        <v>4977993</v>
      </c>
      <c r="L46" s="28">
        <f>SUM(L47:L48)</f>
        <v>4980822</v>
      </c>
      <c r="M46" s="26" t="s">
        <v>41</v>
      </c>
    </row>
    <row r="47" spans="1:13">
      <c r="A47" s="23">
        <v>1</v>
      </c>
      <c r="B47" s="24" t="s">
        <v>38</v>
      </c>
      <c r="C47" s="23">
        <v>13</v>
      </c>
      <c r="D47" s="24" t="s">
        <v>135</v>
      </c>
      <c r="E47" s="23" t="s">
        <v>42</v>
      </c>
      <c r="F47" s="23" t="str">
        <f t="shared" ref="F47:F58" si="3">A47&amp;C47&amp;E47</f>
        <v>1132100</v>
      </c>
      <c r="G47" s="24" t="s">
        <v>136</v>
      </c>
      <c r="H47" s="28">
        <v>2357160</v>
      </c>
      <c r="I47" s="28">
        <v>2368106</v>
      </c>
      <c r="J47" s="28">
        <v>2375118</v>
      </c>
      <c r="K47" s="28">
        <v>2377993</v>
      </c>
      <c r="L47" s="28">
        <v>2380822</v>
      </c>
      <c r="M47" s="27" t="s">
        <v>137</v>
      </c>
    </row>
    <row r="48" spans="1:13">
      <c r="A48" s="23">
        <v>1</v>
      </c>
      <c r="B48" s="24" t="s">
        <v>38</v>
      </c>
      <c r="C48" s="23">
        <v>13</v>
      </c>
      <c r="D48" s="24" t="s">
        <v>135</v>
      </c>
      <c r="E48" s="23" t="s">
        <v>43</v>
      </c>
      <c r="F48" s="23" t="str">
        <f t="shared" si="3"/>
        <v>1132200</v>
      </c>
      <c r="G48" s="24" t="s">
        <v>138</v>
      </c>
      <c r="H48" s="28">
        <v>2600000</v>
      </c>
      <c r="I48" s="28">
        <v>2600000</v>
      </c>
      <c r="J48" s="28">
        <v>2600000</v>
      </c>
      <c r="K48" s="28">
        <v>2600000</v>
      </c>
      <c r="L48" s="28">
        <v>2600000</v>
      </c>
      <c r="M48" s="27" t="s">
        <v>139</v>
      </c>
    </row>
    <row r="49" spans="1:13">
      <c r="A49" s="23">
        <v>1</v>
      </c>
      <c r="B49" s="24" t="s">
        <v>38</v>
      </c>
      <c r="C49" s="23">
        <v>13</v>
      </c>
      <c r="D49" s="24" t="s">
        <v>135</v>
      </c>
      <c r="E49" s="23" t="s">
        <v>44</v>
      </c>
      <c r="F49" s="23" t="str">
        <f t="shared" si="3"/>
        <v>1133000</v>
      </c>
      <c r="G49" s="25" t="s">
        <v>3</v>
      </c>
      <c r="H49" s="28">
        <f>H50+H58</f>
        <v>3262745</v>
      </c>
      <c r="I49" s="28">
        <f>I50+I58</f>
        <v>3085337</v>
      </c>
      <c r="J49" s="28">
        <f>J50+J58</f>
        <v>2951415</v>
      </c>
      <c r="K49" s="28">
        <f>K50+K58</f>
        <v>2901415</v>
      </c>
      <c r="L49" s="28">
        <f>L50+L58</f>
        <v>2439570</v>
      </c>
      <c r="M49" s="26" t="s">
        <v>45</v>
      </c>
    </row>
    <row r="50" spans="1:13">
      <c r="A50" s="23">
        <v>1</v>
      </c>
      <c r="B50" s="24" t="s">
        <v>38</v>
      </c>
      <c r="C50" s="23">
        <v>13</v>
      </c>
      <c r="D50" s="24" t="s">
        <v>135</v>
      </c>
      <c r="E50" s="23" t="s">
        <v>46</v>
      </c>
      <c r="F50" s="23" t="str">
        <f t="shared" si="3"/>
        <v>1133100</v>
      </c>
      <c r="G50" s="24" t="s">
        <v>136</v>
      </c>
      <c r="H50" s="28">
        <v>1559197</v>
      </c>
      <c r="I50" s="28">
        <v>1503734</v>
      </c>
      <c r="J50" s="28">
        <v>1453608</v>
      </c>
      <c r="K50" s="28">
        <v>1499033</v>
      </c>
      <c r="L50" s="28">
        <v>1314448</v>
      </c>
      <c r="M50" s="27" t="s">
        <v>137</v>
      </c>
    </row>
    <row r="51" spans="1:13">
      <c r="A51" s="23">
        <v>1</v>
      </c>
      <c r="B51" s="24" t="s">
        <v>38</v>
      </c>
      <c r="C51" s="23">
        <v>13</v>
      </c>
      <c r="D51" s="24" t="s">
        <v>135</v>
      </c>
      <c r="E51" s="23" t="s">
        <v>47</v>
      </c>
      <c r="F51" s="23" t="str">
        <f t="shared" si="3"/>
        <v>1133110</v>
      </c>
      <c r="G51" s="24" t="s">
        <v>140</v>
      </c>
      <c r="H51" s="28">
        <v>404580</v>
      </c>
      <c r="I51" s="28">
        <v>398081</v>
      </c>
      <c r="J51" s="28">
        <v>392044</v>
      </c>
      <c r="K51" s="28">
        <v>381465</v>
      </c>
      <c r="L51" s="28">
        <v>371252</v>
      </c>
      <c r="M51" s="27" t="s">
        <v>141</v>
      </c>
    </row>
    <row r="52" spans="1:13">
      <c r="A52" s="23">
        <v>1</v>
      </c>
      <c r="B52" s="24" t="s">
        <v>38</v>
      </c>
      <c r="C52" s="23">
        <v>13</v>
      </c>
      <c r="D52" s="24" t="s">
        <v>135</v>
      </c>
      <c r="E52" s="23" t="s">
        <v>48</v>
      </c>
      <c r="F52" s="23" t="str">
        <f t="shared" si="3"/>
        <v>1133120</v>
      </c>
      <c r="G52" s="24" t="s">
        <v>142</v>
      </c>
      <c r="H52" s="28">
        <v>988219</v>
      </c>
      <c r="I52" s="28">
        <v>941311</v>
      </c>
      <c r="J52" s="28">
        <v>899448</v>
      </c>
      <c r="K52" s="28">
        <v>854161</v>
      </c>
      <c r="L52" s="28">
        <v>792256</v>
      </c>
      <c r="M52" s="27" t="s">
        <v>143</v>
      </c>
    </row>
    <row r="53" spans="1:13">
      <c r="A53" s="23">
        <v>1</v>
      </c>
      <c r="B53" s="24" t="s">
        <v>38</v>
      </c>
      <c r="C53" s="23">
        <v>13</v>
      </c>
      <c r="D53" s="24" t="s">
        <v>135</v>
      </c>
      <c r="E53" s="23" t="s">
        <v>49</v>
      </c>
      <c r="F53" s="23" t="str">
        <f t="shared" si="3"/>
        <v>1133130</v>
      </c>
      <c r="G53" s="24" t="s">
        <v>144</v>
      </c>
      <c r="H53" s="28">
        <v>97207</v>
      </c>
      <c r="I53" s="28">
        <v>97538</v>
      </c>
      <c r="J53" s="28">
        <v>98329</v>
      </c>
      <c r="K53" s="28">
        <v>97623</v>
      </c>
      <c r="L53" s="28">
        <v>98881</v>
      </c>
      <c r="M53" s="27" t="s">
        <v>145</v>
      </c>
    </row>
    <row r="54" spans="1:13">
      <c r="A54" s="23">
        <v>1</v>
      </c>
      <c r="B54" s="24" t="s">
        <v>38</v>
      </c>
      <c r="C54" s="23">
        <v>13</v>
      </c>
      <c r="D54" s="24" t="s">
        <v>135</v>
      </c>
      <c r="E54" s="23" t="s">
        <v>50</v>
      </c>
      <c r="F54" s="23" t="str">
        <f t="shared" si="3"/>
        <v>1133140</v>
      </c>
      <c r="G54" s="24" t="s">
        <v>146</v>
      </c>
      <c r="H54" s="28">
        <v>28662</v>
      </c>
      <c r="I54" s="28">
        <v>29317</v>
      </c>
      <c r="J54" s="28">
        <v>29520</v>
      </c>
      <c r="K54" s="28">
        <v>29604</v>
      </c>
      <c r="L54" s="28">
        <v>29786</v>
      </c>
      <c r="M54" s="27" t="s">
        <v>147</v>
      </c>
    </row>
    <row r="55" spans="1:13">
      <c r="A55" s="23">
        <v>1</v>
      </c>
      <c r="B55" s="24" t="s">
        <v>38</v>
      </c>
      <c r="C55" s="23">
        <v>13</v>
      </c>
      <c r="D55" s="24" t="s">
        <v>135</v>
      </c>
      <c r="E55" s="23" t="s">
        <v>51</v>
      </c>
      <c r="F55" s="23" t="str">
        <f t="shared" si="3"/>
        <v>1133150</v>
      </c>
      <c r="G55" s="24" t="s">
        <v>148</v>
      </c>
      <c r="H55" s="28">
        <v>40529</v>
      </c>
      <c r="I55" s="28">
        <v>37400</v>
      </c>
      <c r="J55" s="28">
        <v>34218</v>
      </c>
      <c r="K55" s="28">
        <v>136139</v>
      </c>
      <c r="L55" s="28">
        <v>22246</v>
      </c>
      <c r="M55" s="27" t="s">
        <v>149</v>
      </c>
    </row>
    <row r="56" spans="1:13">
      <c r="A56" s="23">
        <v>1</v>
      </c>
      <c r="B56" s="24" t="s">
        <v>38</v>
      </c>
      <c r="C56" s="23">
        <v>13</v>
      </c>
      <c r="D56" s="24" t="s">
        <v>135</v>
      </c>
      <c r="E56" s="23" t="s">
        <v>52</v>
      </c>
      <c r="F56" s="23" t="str">
        <f t="shared" si="3"/>
        <v>1133157</v>
      </c>
      <c r="G56" s="24" t="s">
        <v>150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7" t="s">
        <v>151</v>
      </c>
    </row>
    <row r="57" spans="1:13">
      <c r="A57" s="23">
        <v>1</v>
      </c>
      <c r="B57" s="24" t="s">
        <v>38</v>
      </c>
      <c r="C57" s="23">
        <v>13</v>
      </c>
      <c r="D57" s="24" t="s">
        <v>135</v>
      </c>
      <c r="E57" s="23" t="s">
        <v>53</v>
      </c>
      <c r="F57" s="23" t="str">
        <f t="shared" si="3"/>
        <v>1133190</v>
      </c>
      <c r="G57" s="24" t="s">
        <v>152</v>
      </c>
      <c r="H57" s="28">
        <v>0</v>
      </c>
      <c r="I57" s="28">
        <v>87</v>
      </c>
      <c r="J57" s="28">
        <v>49</v>
      </c>
      <c r="K57" s="28">
        <v>41</v>
      </c>
      <c r="L57" s="28">
        <v>27</v>
      </c>
      <c r="M57" s="27" t="s">
        <v>153</v>
      </c>
    </row>
    <row r="58" spans="1:13">
      <c r="A58" s="23">
        <v>1</v>
      </c>
      <c r="B58" s="24" t="s">
        <v>38</v>
      </c>
      <c r="C58" s="23">
        <v>13</v>
      </c>
      <c r="D58" s="24" t="s">
        <v>135</v>
      </c>
      <c r="E58" s="23" t="s">
        <v>54</v>
      </c>
      <c r="F58" s="23" t="str">
        <f t="shared" si="3"/>
        <v>1133200</v>
      </c>
      <c r="G58" s="24" t="s">
        <v>138</v>
      </c>
      <c r="H58" s="28">
        <v>1703548</v>
      </c>
      <c r="I58" s="28">
        <v>1581603</v>
      </c>
      <c r="J58" s="28">
        <v>1497807</v>
      </c>
      <c r="K58" s="28">
        <v>1402382</v>
      </c>
      <c r="L58" s="28">
        <v>1125122</v>
      </c>
      <c r="M58" s="27" t="s">
        <v>139</v>
      </c>
    </row>
    <row r="59" spans="1:13">
      <c r="A59" s="23">
        <v>2</v>
      </c>
      <c r="B59" s="24" t="s">
        <v>55</v>
      </c>
      <c r="C59" s="23">
        <v>14</v>
      </c>
      <c r="D59" s="24" t="s">
        <v>56</v>
      </c>
      <c r="E59" s="23" t="s">
        <v>39</v>
      </c>
      <c r="F59" s="23" t="str">
        <f t="shared" si="0"/>
        <v>2142000</v>
      </c>
      <c r="G59" s="25" t="s">
        <v>40</v>
      </c>
      <c r="H59" s="28">
        <f>SUM(H60:H61)</f>
        <v>134287</v>
      </c>
      <c r="I59" s="28">
        <f>SUM(I60:I61)</f>
        <v>136238</v>
      </c>
      <c r="J59" s="28">
        <f>SUM(J60:J61)</f>
        <v>136156</v>
      </c>
      <c r="K59" s="28">
        <f>SUM(K60:K61)</f>
        <v>135648</v>
      </c>
      <c r="L59" s="28">
        <f>SUM(L60:L61)</f>
        <v>135648</v>
      </c>
      <c r="M59" s="26" t="s">
        <v>41</v>
      </c>
    </row>
    <row r="60" spans="1:13">
      <c r="A60" s="23">
        <v>2</v>
      </c>
      <c r="B60" s="24" t="s">
        <v>55</v>
      </c>
      <c r="C60" s="23">
        <v>14</v>
      </c>
      <c r="D60" s="24" t="s">
        <v>56</v>
      </c>
      <c r="E60" s="23" t="s">
        <v>42</v>
      </c>
      <c r="F60" s="23" t="str">
        <f t="shared" si="0"/>
        <v>2142100</v>
      </c>
      <c r="G60" s="24" t="s">
        <v>136</v>
      </c>
      <c r="H60" s="28">
        <v>95820</v>
      </c>
      <c r="I60" s="28">
        <v>97696</v>
      </c>
      <c r="J60" s="28">
        <v>97637</v>
      </c>
      <c r="K60" s="28">
        <v>97129</v>
      </c>
      <c r="L60" s="28">
        <v>97129</v>
      </c>
      <c r="M60" s="27" t="s">
        <v>137</v>
      </c>
    </row>
    <row r="61" spans="1:13">
      <c r="A61" s="23">
        <v>2</v>
      </c>
      <c r="B61" s="24" t="s">
        <v>55</v>
      </c>
      <c r="C61" s="23">
        <v>14</v>
      </c>
      <c r="D61" s="24" t="s">
        <v>56</v>
      </c>
      <c r="E61" s="23" t="s">
        <v>43</v>
      </c>
      <c r="F61" s="23" t="str">
        <f t="shared" si="0"/>
        <v>2142200</v>
      </c>
      <c r="G61" s="24" t="s">
        <v>138</v>
      </c>
      <c r="H61" s="28">
        <v>38467</v>
      </c>
      <c r="I61" s="28">
        <v>38542</v>
      </c>
      <c r="J61" s="28">
        <v>38519</v>
      </c>
      <c r="K61" s="28">
        <v>38519</v>
      </c>
      <c r="L61" s="28">
        <v>38519</v>
      </c>
      <c r="M61" s="27" t="s">
        <v>139</v>
      </c>
    </row>
    <row r="62" spans="1:13">
      <c r="A62" s="23">
        <v>2</v>
      </c>
      <c r="B62" s="24" t="s">
        <v>55</v>
      </c>
      <c r="C62" s="23">
        <v>14</v>
      </c>
      <c r="D62" s="24" t="s">
        <v>56</v>
      </c>
      <c r="E62" s="23" t="s">
        <v>44</v>
      </c>
      <c r="F62" s="23" t="str">
        <f t="shared" si="0"/>
        <v>2143000</v>
      </c>
      <c r="G62" s="25" t="s">
        <v>3</v>
      </c>
      <c r="H62" s="28">
        <f>H63+H71</f>
        <v>78706</v>
      </c>
      <c r="I62" s="28">
        <f>I63+I71</f>
        <v>70967</v>
      </c>
      <c r="J62" s="28">
        <f>J63+J71</f>
        <v>64665</v>
      </c>
      <c r="K62" s="28">
        <f>K63+K71</f>
        <v>60396</v>
      </c>
      <c r="L62" s="28">
        <f>L63+L71</f>
        <v>55929</v>
      </c>
      <c r="M62" s="26" t="s">
        <v>45</v>
      </c>
    </row>
    <row r="63" spans="1:13">
      <c r="A63" s="23">
        <v>2</v>
      </c>
      <c r="B63" s="24" t="s">
        <v>55</v>
      </c>
      <c r="C63" s="23">
        <v>14</v>
      </c>
      <c r="D63" s="24" t="s">
        <v>56</v>
      </c>
      <c r="E63" s="23" t="s">
        <v>46</v>
      </c>
      <c r="F63" s="23" t="str">
        <f t="shared" si="0"/>
        <v>2143100</v>
      </c>
      <c r="G63" s="24" t="s">
        <v>136</v>
      </c>
      <c r="H63" s="28">
        <v>64017</v>
      </c>
      <c r="I63" s="28">
        <v>58594</v>
      </c>
      <c r="J63" s="28">
        <v>54069</v>
      </c>
      <c r="K63" s="28">
        <v>51106</v>
      </c>
      <c r="L63" s="28">
        <v>48442</v>
      </c>
      <c r="M63" s="27" t="s">
        <v>137</v>
      </c>
    </row>
    <row r="64" spans="1:13">
      <c r="A64" s="23">
        <v>2</v>
      </c>
      <c r="B64" s="24" t="s">
        <v>55</v>
      </c>
      <c r="C64" s="23">
        <v>14</v>
      </c>
      <c r="D64" s="24" t="s">
        <v>56</v>
      </c>
      <c r="E64" s="23" t="s">
        <v>47</v>
      </c>
      <c r="F64" s="23" t="str">
        <f t="shared" si="0"/>
        <v>2143110</v>
      </c>
      <c r="G64" s="24" t="s">
        <v>140</v>
      </c>
      <c r="H64" s="28">
        <v>10721</v>
      </c>
      <c r="I64" s="28">
        <v>10144</v>
      </c>
      <c r="J64" s="28">
        <v>9773</v>
      </c>
      <c r="K64" s="28">
        <v>9543</v>
      </c>
      <c r="L64" s="28">
        <v>9172</v>
      </c>
      <c r="M64" s="27" t="s">
        <v>141</v>
      </c>
    </row>
    <row r="65" spans="1:13">
      <c r="A65" s="23">
        <v>2</v>
      </c>
      <c r="B65" s="24" t="s">
        <v>55</v>
      </c>
      <c r="C65" s="23">
        <v>14</v>
      </c>
      <c r="D65" s="24" t="s">
        <v>56</v>
      </c>
      <c r="E65" s="23" t="s">
        <v>48</v>
      </c>
      <c r="F65" s="23" t="str">
        <f t="shared" si="0"/>
        <v>2143120</v>
      </c>
      <c r="G65" s="24" t="s">
        <v>142</v>
      </c>
      <c r="H65" s="28">
        <v>45357</v>
      </c>
      <c r="I65" s="28">
        <v>40469</v>
      </c>
      <c r="J65" s="28">
        <v>36288</v>
      </c>
      <c r="K65" s="28">
        <v>33560</v>
      </c>
      <c r="L65" s="28">
        <v>30956</v>
      </c>
      <c r="M65" s="27" t="s">
        <v>143</v>
      </c>
    </row>
    <row r="66" spans="1:13">
      <c r="A66" s="23">
        <v>2</v>
      </c>
      <c r="B66" s="24" t="s">
        <v>55</v>
      </c>
      <c r="C66" s="23">
        <v>14</v>
      </c>
      <c r="D66" s="24" t="s">
        <v>56</v>
      </c>
      <c r="E66" s="23" t="s">
        <v>49</v>
      </c>
      <c r="F66" s="23" t="str">
        <f t="shared" si="0"/>
        <v>2143130</v>
      </c>
      <c r="G66" s="24" t="s">
        <v>144</v>
      </c>
      <c r="H66" s="28">
        <v>3300</v>
      </c>
      <c r="I66" s="28">
        <v>3325</v>
      </c>
      <c r="J66" s="28">
        <v>3344</v>
      </c>
      <c r="K66" s="28">
        <v>3337</v>
      </c>
      <c r="L66" s="28">
        <v>3344</v>
      </c>
      <c r="M66" s="27" t="s">
        <v>145</v>
      </c>
    </row>
    <row r="67" spans="1:13">
      <c r="A67" s="23">
        <v>2</v>
      </c>
      <c r="B67" s="24" t="s">
        <v>55</v>
      </c>
      <c r="C67" s="23">
        <v>14</v>
      </c>
      <c r="D67" s="24" t="s">
        <v>56</v>
      </c>
      <c r="E67" s="23" t="s">
        <v>50</v>
      </c>
      <c r="F67" s="23" t="str">
        <f t="shared" si="0"/>
        <v>2143140</v>
      </c>
      <c r="G67" s="24" t="s">
        <v>146</v>
      </c>
      <c r="H67" s="28">
        <v>521</v>
      </c>
      <c r="I67" s="28">
        <v>552</v>
      </c>
      <c r="J67" s="28">
        <v>561</v>
      </c>
      <c r="K67" s="28">
        <v>563</v>
      </c>
      <c r="L67" s="28">
        <v>563</v>
      </c>
      <c r="M67" s="27" t="s">
        <v>147</v>
      </c>
    </row>
    <row r="68" spans="1:13">
      <c r="A68" s="23">
        <v>2</v>
      </c>
      <c r="B68" s="24" t="s">
        <v>55</v>
      </c>
      <c r="C68" s="23">
        <v>14</v>
      </c>
      <c r="D68" s="24" t="s">
        <v>56</v>
      </c>
      <c r="E68" s="23" t="s">
        <v>51</v>
      </c>
      <c r="F68" s="23" t="str">
        <f t="shared" si="0"/>
        <v>2143150</v>
      </c>
      <c r="G68" s="24" t="s">
        <v>148</v>
      </c>
      <c r="H68" s="28">
        <v>4118</v>
      </c>
      <c r="I68" s="28">
        <v>4088</v>
      </c>
      <c r="J68" s="28">
        <v>4087</v>
      </c>
      <c r="K68" s="28">
        <v>4087</v>
      </c>
      <c r="L68" s="28">
        <v>4087</v>
      </c>
      <c r="M68" s="27" t="s">
        <v>149</v>
      </c>
    </row>
    <row r="69" spans="1:13">
      <c r="A69" s="23">
        <v>2</v>
      </c>
      <c r="B69" s="24" t="s">
        <v>55</v>
      </c>
      <c r="C69" s="23">
        <v>14</v>
      </c>
      <c r="D69" s="24" t="s">
        <v>56</v>
      </c>
      <c r="E69" s="23" t="s">
        <v>52</v>
      </c>
      <c r="F69" s="23" t="str">
        <f t="shared" si="0"/>
        <v>2143157</v>
      </c>
      <c r="G69" s="24" t="s">
        <v>150</v>
      </c>
      <c r="H69" s="28">
        <v>0</v>
      </c>
      <c r="I69" s="28">
        <v>0</v>
      </c>
      <c r="J69" s="28">
        <v>0</v>
      </c>
      <c r="K69" s="28">
        <v>0</v>
      </c>
      <c r="L69" s="28">
        <v>304</v>
      </c>
      <c r="M69" s="27" t="s">
        <v>151</v>
      </c>
    </row>
    <row r="70" spans="1:13">
      <c r="A70" s="23">
        <v>2</v>
      </c>
      <c r="B70" s="24" t="s">
        <v>55</v>
      </c>
      <c r="C70" s="23">
        <v>14</v>
      </c>
      <c r="D70" s="24" t="s">
        <v>56</v>
      </c>
      <c r="E70" s="23" t="s">
        <v>53</v>
      </c>
      <c r="F70" s="23" t="str">
        <f t="shared" si="0"/>
        <v>2143190</v>
      </c>
      <c r="G70" s="24" t="s">
        <v>152</v>
      </c>
      <c r="H70" s="28">
        <v>0</v>
      </c>
      <c r="I70" s="28">
        <v>16</v>
      </c>
      <c r="J70" s="28">
        <v>16</v>
      </c>
      <c r="K70" s="28">
        <v>16</v>
      </c>
      <c r="L70" s="28">
        <v>16</v>
      </c>
      <c r="M70" s="27" t="s">
        <v>153</v>
      </c>
    </row>
    <row r="71" spans="1:13">
      <c r="A71" s="23">
        <v>2</v>
      </c>
      <c r="B71" s="24" t="s">
        <v>55</v>
      </c>
      <c r="C71" s="23">
        <v>14</v>
      </c>
      <c r="D71" s="24" t="s">
        <v>56</v>
      </c>
      <c r="E71" s="23" t="s">
        <v>54</v>
      </c>
      <c r="F71" s="23" t="str">
        <f t="shared" si="0"/>
        <v>2143200</v>
      </c>
      <c r="G71" s="24" t="s">
        <v>138</v>
      </c>
      <c r="H71" s="28">
        <v>14689</v>
      </c>
      <c r="I71" s="28">
        <v>12373</v>
      </c>
      <c r="J71" s="28">
        <v>10596</v>
      </c>
      <c r="K71" s="28">
        <v>9290</v>
      </c>
      <c r="L71" s="28">
        <v>7487</v>
      </c>
      <c r="M71" s="27" t="s">
        <v>139</v>
      </c>
    </row>
    <row r="72" spans="1:13">
      <c r="A72" s="23">
        <v>2</v>
      </c>
      <c r="B72" s="24" t="s">
        <v>55</v>
      </c>
      <c r="C72" s="23">
        <v>15</v>
      </c>
      <c r="D72" s="24" t="s">
        <v>57</v>
      </c>
      <c r="E72" s="23" t="s">
        <v>39</v>
      </c>
      <c r="F72" s="23" t="str">
        <f t="shared" si="0"/>
        <v>2152000</v>
      </c>
      <c r="G72" s="25" t="s">
        <v>40</v>
      </c>
      <c r="H72" s="28">
        <f>SUM(H73:H74)</f>
        <v>31377</v>
      </c>
      <c r="I72" s="28">
        <f>SUM(I73:I74)</f>
        <v>31443</v>
      </c>
      <c r="J72" s="28">
        <f>SUM(J73:J74)</f>
        <v>31284</v>
      </c>
      <c r="K72" s="28">
        <f>SUM(K73:K74)</f>
        <v>31000</v>
      </c>
      <c r="L72" s="28">
        <f>SUM(L73:L74)</f>
        <v>30984</v>
      </c>
      <c r="M72" s="26" t="s">
        <v>41</v>
      </c>
    </row>
    <row r="73" spans="1:13">
      <c r="A73" s="23">
        <v>2</v>
      </c>
      <c r="B73" s="24" t="s">
        <v>55</v>
      </c>
      <c r="C73" s="23">
        <v>15</v>
      </c>
      <c r="D73" s="24" t="s">
        <v>57</v>
      </c>
      <c r="E73" s="23" t="s">
        <v>42</v>
      </c>
      <c r="F73" s="23" t="str">
        <f t="shared" si="0"/>
        <v>2152100</v>
      </c>
      <c r="G73" s="24" t="s">
        <v>136</v>
      </c>
      <c r="H73" s="28">
        <v>21714</v>
      </c>
      <c r="I73" s="28">
        <v>21763</v>
      </c>
      <c r="J73" s="28">
        <v>21604</v>
      </c>
      <c r="K73" s="28">
        <v>21320</v>
      </c>
      <c r="L73" s="28">
        <v>21304</v>
      </c>
      <c r="M73" s="27" t="s">
        <v>137</v>
      </c>
    </row>
    <row r="74" spans="1:13">
      <c r="A74" s="23">
        <v>2</v>
      </c>
      <c r="B74" s="24" t="s">
        <v>55</v>
      </c>
      <c r="C74" s="23">
        <v>15</v>
      </c>
      <c r="D74" s="24" t="s">
        <v>57</v>
      </c>
      <c r="E74" s="23" t="s">
        <v>43</v>
      </c>
      <c r="F74" s="23" t="str">
        <f t="shared" si="0"/>
        <v>2152200</v>
      </c>
      <c r="G74" s="24" t="s">
        <v>138</v>
      </c>
      <c r="H74" s="28">
        <v>9663</v>
      </c>
      <c r="I74" s="28">
        <v>9680</v>
      </c>
      <c r="J74" s="28">
        <v>9680</v>
      </c>
      <c r="K74" s="28">
        <v>9680</v>
      </c>
      <c r="L74" s="28">
        <v>9680</v>
      </c>
      <c r="M74" s="27" t="s">
        <v>139</v>
      </c>
    </row>
    <row r="75" spans="1:13">
      <c r="A75" s="23">
        <v>2</v>
      </c>
      <c r="B75" s="24" t="s">
        <v>55</v>
      </c>
      <c r="C75" s="23">
        <v>15</v>
      </c>
      <c r="D75" s="24" t="s">
        <v>57</v>
      </c>
      <c r="E75" s="23" t="s">
        <v>44</v>
      </c>
      <c r="F75" s="23" t="str">
        <f t="shared" si="0"/>
        <v>2153000</v>
      </c>
      <c r="G75" s="25" t="s">
        <v>3</v>
      </c>
      <c r="H75" s="28">
        <f>H76+H84</f>
        <v>19340</v>
      </c>
      <c r="I75" s="28">
        <f>I76+I84</f>
        <v>17542</v>
      </c>
      <c r="J75" s="28">
        <f>J76+J84</f>
        <v>15711</v>
      </c>
      <c r="K75" s="28">
        <f>K76+K84</f>
        <v>14200</v>
      </c>
      <c r="L75" s="28">
        <f>L76+L84</f>
        <v>15147</v>
      </c>
      <c r="M75" s="26" t="s">
        <v>45</v>
      </c>
    </row>
    <row r="76" spans="1:13">
      <c r="A76" s="23">
        <v>2</v>
      </c>
      <c r="B76" s="24" t="s">
        <v>55</v>
      </c>
      <c r="C76" s="23">
        <v>15</v>
      </c>
      <c r="D76" s="24" t="s">
        <v>57</v>
      </c>
      <c r="E76" s="23" t="s">
        <v>46</v>
      </c>
      <c r="F76" s="23" t="str">
        <f t="shared" si="0"/>
        <v>2153100</v>
      </c>
      <c r="G76" s="24" t="s">
        <v>136</v>
      </c>
      <c r="H76" s="28">
        <v>15737</v>
      </c>
      <c r="I76" s="28">
        <v>14638</v>
      </c>
      <c r="J76" s="28">
        <v>13463</v>
      </c>
      <c r="K76" s="28">
        <v>12113</v>
      </c>
      <c r="L76" s="28">
        <v>11255</v>
      </c>
      <c r="M76" s="27" t="s">
        <v>137</v>
      </c>
    </row>
    <row r="77" spans="1:13">
      <c r="A77" s="23">
        <v>2</v>
      </c>
      <c r="B77" s="24" t="s">
        <v>55</v>
      </c>
      <c r="C77" s="23">
        <v>15</v>
      </c>
      <c r="D77" s="24" t="s">
        <v>57</v>
      </c>
      <c r="E77" s="23" t="s">
        <v>47</v>
      </c>
      <c r="F77" s="23" t="str">
        <f t="shared" si="0"/>
        <v>2153110</v>
      </c>
      <c r="G77" s="24" t="s">
        <v>140</v>
      </c>
      <c r="H77" s="28">
        <v>1166</v>
      </c>
      <c r="I77" s="28">
        <v>1220</v>
      </c>
      <c r="J77" s="28">
        <v>1229</v>
      </c>
      <c r="K77" s="28">
        <v>1227</v>
      </c>
      <c r="L77" s="28">
        <v>1240</v>
      </c>
      <c r="M77" s="27" t="s">
        <v>141</v>
      </c>
    </row>
    <row r="78" spans="1:13">
      <c r="A78" s="23">
        <v>2</v>
      </c>
      <c r="B78" s="24" t="s">
        <v>55</v>
      </c>
      <c r="C78" s="23">
        <v>15</v>
      </c>
      <c r="D78" s="24" t="s">
        <v>57</v>
      </c>
      <c r="E78" s="23" t="s">
        <v>48</v>
      </c>
      <c r="F78" s="23" t="str">
        <f t="shared" si="0"/>
        <v>2153120</v>
      </c>
      <c r="G78" s="24" t="s">
        <v>142</v>
      </c>
      <c r="H78" s="28">
        <v>12203</v>
      </c>
      <c r="I78" s="28">
        <v>10913</v>
      </c>
      <c r="J78" s="28">
        <v>9742</v>
      </c>
      <c r="K78" s="28">
        <v>8399</v>
      </c>
      <c r="L78" s="28">
        <v>7525</v>
      </c>
      <c r="M78" s="27" t="s">
        <v>143</v>
      </c>
    </row>
    <row r="79" spans="1:13">
      <c r="A79" s="23">
        <v>2</v>
      </c>
      <c r="B79" s="24" t="s">
        <v>55</v>
      </c>
      <c r="C79" s="23">
        <v>15</v>
      </c>
      <c r="D79" s="24" t="s">
        <v>57</v>
      </c>
      <c r="E79" s="23" t="s">
        <v>49</v>
      </c>
      <c r="F79" s="23" t="str">
        <f t="shared" si="0"/>
        <v>2153130</v>
      </c>
      <c r="G79" s="24" t="s">
        <v>144</v>
      </c>
      <c r="H79" s="28">
        <v>1112</v>
      </c>
      <c r="I79" s="28">
        <v>1094</v>
      </c>
      <c r="J79" s="28">
        <v>1087</v>
      </c>
      <c r="K79" s="28">
        <v>1081</v>
      </c>
      <c r="L79" s="28">
        <v>1090</v>
      </c>
      <c r="M79" s="27" t="s">
        <v>145</v>
      </c>
    </row>
    <row r="80" spans="1:13">
      <c r="A80" s="23">
        <v>2</v>
      </c>
      <c r="B80" s="24" t="s">
        <v>55</v>
      </c>
      <c r="C80" s="23">
        <v>15</v>
      </c>
      <c r="D80" s="24" t="s">
        <v>57</v>
      </c>
      <c r="E80" s="23" t="s">
        <v>50</v>
      </c>
      <c r="F80" s="23" t="str">
        <f t="shared" si="0"/>
        <v>2153140</v>
      </c>
      <c r="G80" s="24" t="s">
        <v>146</v>
      </c>
      <c r="H80" s="28">
        <v>154</v>
      </c>
      <c r="I80" s="28">
        <v>154</v>
      </c>
      <c r="J80" s="28">
        <v>154</v>
      </c>
      <c r="K80" s="28">
        <v>154</v>
      </c>
      <c r="L80" s="28">
        <v>154</v>
      </c>
      <c r="M80" s="27" t="s">
        <v>147</v>
      </c>
    </row>
    <row r="81" spans="1:13">
      <c r="A81" s="23">
        <v>2</v>
      </c>
      <c r="B81" s="24" t="s">
        <v>55</v>
      </c>
      <c r="C81" s="23">
        <v>15</v>
      </c>
      <c r="D81" s="24" t="s">
        <v>57</v>
      </c>
      <c r="E81" s="23" t="s">
        <v>51</v>
      </c>
      <c r="F81" s="23" t="str">
        <f t="shared" si="0"/>
        <v>2153150</v>
      </c>
      <c r="G81" s="24" t="s">
        <v>148</v>
      </c>
      <c r="H81" s="28">
        <v>1102</v>
      </c>
      <c r="I81" s="28">
        <v>1251</v>
      </c>
      <c r="J81" s="28">
        <v>1247</v>
      </c>
      <c r="K81" s="28">
        <v>1247</v>
      </c>
      <c r="L81" s="28">
        <v>1239</v>
      </c>
      <c r="M81" s="27" t="s">
        <v>149</v>
      </c>
    </row>
    <row r="82" spans="1:13">
      <c r="A82" s="23">
        <v>2</v>
      </c>
      <c r="B82" s="24" t="s">
        <v>55</v>
      </c>
      <c r="C82" s="23">
        <v>15</v>
      </c>
      <c r="D82" s="24" t="s">
        <v>57</v>
      </c>
      <c r="E82" s="23" t="s">
        <v>52</v>
      </c>
      <c r="F82" s="23" t="str">
        <f t="shared" si="0"/>
        <v>2153157</v>
      </c>
      <c r="G82" s="24" t="s">
        <v>150</v>
      </c>
      <c r="H82" s="28">
        <v>0</v>
      </c>
      <c r="I82" s="28">
        <v>0</v>
      </c>
      <c r="J82" s="28">
        <v>0</v>
      </c>
      <c r="K82" s="28">
        <v>0</v>
      </c>
      <c r="L82" s="28">
        <v>6</v>
      </c>
      <c r="M82" s="27" t="s">
        <v>151</v>
      </c>
    </row>
    <row r="83" spans="1:13">
      <c r="A83" s="23">
        <v>2</v>
      </c>
      <c r="B83" s="24" t="s">
        <v>55</v>
      </c>
      <c r="C83" s="23">
        <v>15</v>
      </c>
      <c r="D83" s="24" t="s">
        <v>57</v>
      </c>
      <c r="E83" s="23" t="s">
        <v>53</v>
      </c>
      <c r="F83" s="23" t="str">
        <f t="shared" si="0"/>
        <v>2153190</v>
      </c>
      <c r="G83" s="24" t="s">
        <v>152</v>
      </c>
      <c r="H83" s="28">
        <v>0</v>
      </c>
      <c r="I83" s="28">
        <v>6</v>
      </c>
      <c r="J83" s="28">
        <v>4</v>
      </c>
      <c r="K83" s="28">
        <v>5</v>
      </c>
      <c r="L83" s="28">
        <v>1</v>
      </c>
      <c r="M83" s="27" t="s">
        <v>153</v>
      </c>
    </row>
    <row r="84" spans="1:13">
      <c r="A84" s="23">
        <v>2</v>
      </c>
      <c r="B84" s="24" t="s">
        <v>55</v>
      </c>
      <c r="C84" s="23">
        <v>15</v>
      </c>
      <c r="D84" s="24" t="s">
        <v>57</v>
      </c>
      <c r="E84" s="23" t="s">
        <v>54</v>
      </c>
      <c r="F84" s="23" t="str">
        <f t="shared" si="0"/>
        <v>2153200</v>
      </c>
      <c r="G84" s="24" t="s">
        <v>138</v>
      </c>
      <c r="H84" s="28">
        <v>3603</v>
      </c>
      <c r="I84" s="28">
        <v>2904</v>
      </c>
      <c r="J84" s="28">
        <v>2248</v>
      </c>
      <c r="K84" s="28">
        <v>2087</v>
      </c>
      <c r="L84" s="28">
        <v>3892</v>
      </c>
      <c r="M84" s="27" t="s">
        <v>139</v>
      </c>
    </row>
    <row r="85" spans="1:13">
      <c r="A85" s="23">
        <v>2</v>
      </c>
      <c r="B85" s="24" t="s">
        <v>55</v>
      </c>
      <c r="C85" s="23">
        <v>16</v>
      </c>
      <c r="D85" s="24" t="s">
        <v>58</v>
      </c>
      <c r="E85" s="23" t="s">
        <v>39</v>
      </c>
      <c r="F85" s="23" t="str">
        <f t="shared" si="0"/>
        <v>2162000</v>
      </c>
      <c r="G85" s="25" t="s">
        <v>40</v>
      </c>
      <c r="H85" s="28">
        <f>SUM(H86:H87)</f>
        <v>71598</v>
      </c>
      <c r="I85" s="28">
        <f>SUM(I86:I87)</f>
        <v>71716</v>
      </c>
      <c r="J85" s="28">
        <f>SUM(J86:J87)</f>
        <v>71771</v>
      </c>
      <c r="K85" s="28">
        <f>SUM(K86:K87)</f>
        <v>71125</v>
      </c>
      <c r="L85" s="28">
        <f>SUM(L86:L87)</f>
        <v>71122</v>
      </c>
      <c r="M85" s="26" t="s">
        <v>41</v>
      </c>
    </row>
    <row r="86" spans="1:13">
      <c r="A86" s="23">
        <v>2</v>
      </c>
      <c r="B86" s="24" t="s">
        <v>55</v>
      </c>
      <c r="C86" s="23">
        <v>16</v>
      </c>
      <c r="D86" s="24" t="s">
        <v>58</v>
      </c>
      <c r="E86" s="23" t="s">
        <v>42</v>
      </c>
      <c r="F86" s="23" t="str">
        <f t="shared" si="0"/>
        <v>2162100</v>
      </c>
      <c r="G86" s="24" t="s">
        <v>136</v>
      </c>
      <c r="H86" s="28">
        <v>43315</v>
      </c>
      <c r="I86" s="28">
        <v>43433</v>
      </c>
      <c r="J86" s="28">
        <v>43488</v>
      </c>
      <c r="K86" s="28">
        <v>42842</v>
      </c>
      <c r="L86" s="28">
        <v>42839</v>
      </c>
      <c r="M86" s="27" t="s">
        <v>137</v>
      </c>
    </row>
    <row r="87" spans="1:13">
      <c r="A87" s="23">
        <v>2</v>
      </c>
      <c r="B87" s="24" t="s">
        <v>55</v>
      </c>
      <c r="C87" s="23">
        <v>16</v>
      </c>
      <c r="D87" s="24" t="s">
        <v>58</v>
      </c>
      <c r="E87" s="23" t="s">
        <v>43</v>
      </c>
      <c r="F87" s="23" t="str">
        <f t="shared" si="0"/>
        <v>2162200</v>
      </c>
      <c r="G87" s="24" t="s">
        <v>138</v>
      </c>
      <c r="H87" s="28">
        <v>28283</v>
      </c>
      <c r="I87" s="28">
        <v>28283</v>
      </c>
      <c r="J87" s="28">
        <v>28283</v>
      </c>
      <c r="K87" s="28">
        <v>28283</v>
      </c>
      <c r="L87" s="28">
        <v>28283</v>
      </c>
      <c r="M87" s="27" t="s">
        <v>139</v>
      </c>
    </row>
    <row r="88" spans="1:13">
      <c r="A88" s="23">
        <v>2</v>
      </c>
      <c r="B88" s="24" t="s">
        <v>55</v>
      </c>
      <c r="C88" s="23">
        <v>16</v>
      </c>
      <c r="D88" s="24" t="s">
        <v>58</v>
      </c>
      <c r="E88" s="23" t="s">
        <v>44</v>
      </c>
      <c r="F88" s="23" t="str">
        <f t="shared" si="0"/>
        <v>2163000</v>
      </c>
      <c r="G88" s="25" t="s">
        <v>3</v>
      </c>
      <c r="H88" s="28">
        <f>H89+H97</f>
        <v>39457</v>
      </c>
      <c r="I88" s="28">
        <f>I89+I97</f>
        <v>36896</v>
      </c>
      <c r="J88" s="28">
        <f>J89+J97</f>
        <v>34135</v>
      </c>
      <c r="K88" s="28">
        <f>K89+K97</f>
        <v>30667</v>
      </c>
      <c r="L88" s="28">
        <f>L89+L97</f>
        <v>27000</v>
      </c>
      <c r="M88" s="26" t="s">
        <v>45</v>
      </c>
    </row>
    <row r="89" spans="1:13">
      <c r="A89" s="23">
        <v>2</v>
      </c>
      <c r="B89" s="24" t="s">
        <v>55</v>
      </c>
      <c r="C89" s="23">
        <v>16</v>
      </c>
      <c r="D89" s="24" t="s">
        <v>58</v>
      </c>
      <c r="E89" s="23" t="s">
        <v>46</v>
      </c>
      <c r="F89" s="23" t="str">
        <f t="shared" si="0"/>
        <v>2163100</v>
      </c>
      <c r="G89" s="24" t="s">
        <v>136</v>
      </c>
      <c r="H89" s="28">
        <v>27309</v>
      </c>
      <c r="I89" s="28">
        <v>26606</v>
      </c>
      <c r="J89" s="28">
        <v>25389</v>
      </c>
      <c r="K89" s="28">
        <v>23338</v>
      </c>
      <c r="L89" s="28">
        <v>22258</v>
      </c>
      <c r="M89" s="27" t="s">
        <v>137</v>
      </c>
    </row>
    <row r="90" spans="1:13">
      <c r="A90" s="23">
        <v>2</v>
      </c>
      <c r="B90" s="24" t="s">
        <v>55</v>
      </c>
      <c r="C90" s="23">
        <v>16</v>
      </c>
      <c r="D90" s="24" t="s">
        <v>58</v>
      </c>
      <c r="E90" s="23" t="s">
        <v>47</v>
      </c>
      <c r="F90" s="23" t="str">
        <f t="shared" si="0"/>
        <v>2163110</v>
      </c>
      <c r="G90" s="24" t="s">
        <v>140</v>
      </c>
      <c r="H90" s="28">
        <v>4019</v>
      </c>
      <c r="I90" s="28">
        <v>4021</v>
      </c>
      <c r="J90" s="28">
        <v>4018</v>
      </c>
      <c r="K90" s="28">
        <v>4000</v>
      </c>
      <c r="L90" s="28">
        <v>4066</v>
      </c>
      <c r="M90" s="27" t="s">
        <v>141</v>
      </c>
    </row>
    <row r="91" spans="1:13">
      <c r="A91" s="23">
        <v>2</v>
      </c>
      <c r="B91" s="24" t="s">
        <v>55</v>
      </c>
      <c r="C91" s="23">
        <v>16</v>
      </c>
      <c r="D91" s="24" t="s">
        <v>58</v>
      </c>
      <c r="E91" s="23" t="s">
        <v>48</v>
      </c>
      <c r="F91" s="23" t="str">
        <f t="shared" si="0"/>
        <v>2163120</v>
      </c>
      <c r="G91" s="24" t="s">
        <v>142</v>
      </c>
      <c r="H91" s="28">
        <v>17927</v>
      </c>
      <c r="I91" s="28">
        <v>17213</v>
      </c>
      <c r="J91" s="28">
        <v>15992</v>
      </c>
      <c r="K91" s="28">
        <v>13982</v>
      </c>
      <c r="L91" s="28">
        <v>12817</v>
      </c>
      <c r="M91" s="27" t="s">
        <v>143</v>
      </c>
    </row>
    <row r="92" spans="1:13">
      <c r="A92" s="23">
        <v>2</v>
      </c>
      <c r="B92" s="24" t="s">
        <v>55</v>
      </c>
      <c r="C92" s="23">
        <v>16</v>
      </c>
      <c r="D92" s="24" t="s">
        <v>58</v>
      </c>
      <c r="E92" s="23" t="s">
        <v>49</v>
      </c>
      <c r="F92" s="23" t="str">
        <f t="shared" si="0"/>
        <v>2163130</v>
      </c>
      <c r="G92" s="24" t="s">
        <v>144</v>
      </c>
      <c r="H92" s="28">
        <v>2868</v>
      </c>
      <c r="I92" s="28">
        <v>2870</v>
      </c>
      <c r="J92" s="28">
        <v>2897</v>
      </c>
      <c r="K92" s="28">
        <v>2878</v>
      </c>
      <c r="L92" s="28">
        <v>2898</v>
      </c>
      <c r="M92" s="27" t="s">
        <v>145</v>
      </c>
    </row>
    <row r="93" spans="1:13">
      <c r="A93" s="23">
        <v>2</v>
      </c>
      <c r="B93" s="24" t="s">
        <v>55</v>
      </c>
      <c r="C93" s="23">
        <v>16</v>
      </c>
      <c r="D93" s="24" t="s">
        <v>58</v>
      </c>
      <c r="E93" s="23" t="s">
        <v>50</v>
      </c>
      <c r="F93" s="23" t="str">
        <f t="shared" si="0"/>
        <v>2163140</v>
      </c>
      <c r="G93" s="24" t="s">
        <v>146</v>
      </c>
      <c r="H93" s="28">
        <v>286</v>
      </c>
      <c r="I93" s="28">
        <v>292</v>
      </c>
      <c r="J93" s="28">
        <v>292</v>
      </c>
      <c r="K93" s="28">
        <v>292</v>
      </c>
      <c r="L93" s="28">
        <v>294</v>
      </c>
      <c r="M93" s="27" t="s">
        <v>147</v>
      </c>
    </row>
    <row r="94" spans="1:13">
      <c r="A94" s="23">
        <v>2</v>
      </c>
      <c r="B94" s="24" t="s">
        <v>55</v>
      </c>
      <c r="C94" s="23">
        <v>16</v>
      </c>
      <c r="D94" s="24" t="s">
        <v>58</v>
      </c>
      <c r="E94" s="23" t="s">
        <v>51</v>
      </c>
      <c r="F94" s="23" t="str">
        <f t="shared" si="0"/>
        <v>2163150</v>
      </c>
      <c r="G94" s="24" t="s">
        <v>148</v>
      </c>
      <c r="H94" s="28">
        <v>2209</v>
      </c>
      <c r="I94" s="28">
        <v>2159</v>
      </c>
      <c r="J94" s="28">
        <v>2151</v>
      </c>
      <c r="K94" s="28">
        <v>2151</v>
      </c>
      <c r="L94" s="28">
        <v>2151</v>
      </c>
      <c r="M94" s="27" t="s">
        <v>149</v>
      </c>
    </row>
    <row r="95" spans="1:13">
      <c r="A95" s="23">
        <v>2</v>
      </c>
      <c r="B95" s="24" t="s">
        <v>55</v>
      </c>
      <c r="C95" s="23">
        <v>16</v>
      </c>
      <c r="D95" s="24" t="s">
        <v>58</v>
      </c>
      <c r="E95" s="23" t="s">
        <v>52</v>
      </c>
      <c r="F95" s="23" t="str">
        <f t="shared" si="0"/>
        <v>2163157</v>
      </c>
      <c r="G95" s="24" t="s">
        <v>150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7" t="s">
        <v>151</v>
      </c>
    </row>
    <row r="96" spans="1:13">
      <c r="A96" s="23">
        <v>2</v>
      </c>
      <c r="B96" s="24" t="s">
        <v>55</v>
      </c>
      <c r="C96" s="23">
        <v>16</v>
      </c>
      <c r="D96" s="24" t="s">
        <v>58</v>
      </c>
      <c r="E96" s="23" t="s">
        <v>53</v>
      </c>
      <c r="F96" s="23" t="str">
        <f t="shared" si="0"/>
        <v>2163190</v>
      </c>
      <c r="G96" s="24" t="s">
        <v>152</v>
      </c>
      <c r="H96" s="28">
        <v>0</v>
      </c>
      <c r="I96" s="28">
        <v>51</v>
      </c>
      <c r="J96" s="28">
        <v>39</v>
      </c>
      <c r="K96" s="28">
        <v>35</v>
      </c>
      <c r="L96" s="28">
        <v>32</v>
      </c>
      <c r="M96" s="27" t="s">
        <v>153</v>
      </c>
    </row>
    <row r="97" spans="1:13">
      <c r="A97" s="23">
        <v>2</v>
      </c>
      <c r="B97" s="24" t="s">
        <v>55</v>
      </c>
      <c r="C97" s="23">
        <v>16</v>
      </c>
      <c r="D97" s="24" t="s">
        <v>58</v>
      </c>
      <c r="E97" s="23" t="s">
        <v>54</v>
      </c>
      <c r="F97" s="23" t="str">
        <f t="shared" si="0"/>
        <v>2163200</v>
      </c>
      <c r="G97" s="24" t="s">
        <v>138</v>
      </c>
      <c r="H97" s="28">
        <v>12148</v>
      </c>
      <c r="I97" s="28">
        <v>10290</v>
      </c>
      <c r="J97" s="28">
        <v>8746</v>
      </c>
      <c r="K97" s="28">
        <v>7329</v>
      </c>
      <c r="L97" s="28">
        <v>4742</v>
      </c>
      <c r="M97" s="27" t="s">
        <v>139</v>
      </c>
    </row>
    <row r="98" spans="1:13">
      <c r="A98" s="23">
        <v>2</v>
      </c>
      <c r="B98" s="24" t="s">
        <v>55</v>
      </c>
      <c r="C98" s="23">
        <v>17</v>
      </c>
      <c r="D98" s="24" t="s">
        <v>59</v>
      </c>
      <c r="E98" s="23" t="s">
        <v>39</v>
      </c>
      <c r="F98" s="23" t="str">
        <f t="shared" si="0"/>
        <v>2172000</v>
      </c>
      <c r="G98" s="25" t="s">
        <v>40</v>
      </c>
      <c r="H98" s="28">
        <f>SUM(H99:H100)</f>
        <v>29871</v>
      </c>
      <c r="I98" s="28">
        <f>SUM(I99:I100)</f>
        <v>29876</v>
      </c>
      <c r="J98" s="28">
        <f>SUM(J99:J100)</f>
        <v>29869</v>
      </c>
      <c r="K98" s="28">
        <f>SUM(K99:K100)</f>
        <v>29344</v>
      </c>
      <c r="L98" s="28">
        <f>SUM(L99:L100)</f>
        <v>29344</v>
      </c>
      <c r="M98" s="26" t="s">
        <v>41</v>
      </c>
    </row>
    <row r="99" spans="1:13">
      <c r="A99" s="23">
        <v>2</v>
      </c>
      <c r="B99" s="24" t="s">
        <v>55</v>
      </c>
      <c r="C99" s="23">
        <v>17</v>
      </c>
      <c r="D99" s="24" t="s">
        <v>59</v>
      </c>
      <c r="E99" s="23" t="s">
        <v>42</v>
      </c>
      <c r="F99" s="23" t="str">
        <f t="shared" si="0"/>
        <v>2172100</v>
      </c>
      <c r="G99" s="24" t="s">
        <v>136</v>
      </c>
      <c r="H99" s="28">
        <v>20624</v>
      </c>
      <c r="I99" s="28">
        <v>20629</v>
      </c>
      <c r="J99" s="28">
        <v>20622</v>
      </c>
      <c r="K99" s="28">
        <v>20097</v>
      </c>
      <c r="L99" s="28">
        <v>20097</v>
      </c>
      <c r="M99" s="27" t="s">
        <v>137</v>
      </c>
    </row>
    <row r="100" spans="1:13">
      <c r="A100" s="23">
        <v>2</v>
      </c>
      <c r="B100" s="24" t="s">
        <v>55</v>
      </c>
      <c r="C100" s="23">
        <v>17</v>
      </c>
      <c r="D100" s="24" t="s">
        <v>59</v>
      </c>
      <c r="E100" s="23" t="s">
        <v>43</v>
      </c>
      <c r="F100" s="23" t="str">
        <f t="shared" si="0"/>
        <v>2172200</v>
      </c>
      <c r="G100" s="24" t="s">
        <v>138</v>
      </c>
      <c r="H100" s="28">
        <v>9247</v>
      </c>
      <c r="I100" s="28">
        <v>9247</v>
      </c>
      <c r="J100" s="28">
        <v>9247</v>
      </c>
      <c r="K100" s="28">
        <v>9247</v>
      </c>
      <c r="L100" s="28">
        <v>9247</v>
      </c>
      <c r="M100" s="27" t="s">
        <v>139</v>
      </c>
    </row>
    <row r="101" spans="1:13">
      <c r="A101" s="23">
        <v>2</v>
      </c>
      <c r="B101" s="24" t="s">
        <v>55</v>
      </c>
      <c r="C101" s="23">
        <v>17</v>
      </c>
      <c r="D101" s="24" t="s">
        <v>59</v>
      </c>
      <c r="E101" s="23" t="s">
        <v>44</v>
      </c>
      <c r="F101" s="23" t="str">
        <f t="shared" si="0"/>
        <v>2173000</v>
      </c>
      <c r="G101" s="25" t="s">
        <v>3</v>
      </c>
      <c r="H101" s="28">
        <f>H102+H110</f>
        <v>20969</v>
      </c>
      <c r="I101" s="28">
        <f>I102+I110</f>
        <v>19726</v>
      </c>
      <c r="J101" s="28">
        <f>J102+J110</f>
        <v>18432</v>
      </c>
      <c r="K101" s="28">
        <f>K102+K110</f>
        <v>16691</v>
      </c>
      <c r="L101" s="28">
        <f>L102+L110</f>
        <v>15130</v>
      </c>
      <c r="M101" s="26" t="s">
        <v>45</v>
      </c>
    </row>
    <row r="102" spans="1:13">
      <c r="A102" s="23">
        <v>2</v>
      </c>
      <c r="B102" s="24" t="s">
        <v>55</v>
      </c>
      <c r="C102" s="23">
        <v>17</v>
      </c>
      <c r="D102" s="24" t="s">
        <v>59</v>
      </c>
      <c r="E102" s="23" t="s">
        <v>46</v>
      </c>
      <c r="F102" s="23" t="str">
        <f t="shared" si="0"/>
        <v>2173100</v>
      </c>
      <c r="G102" s="24" t="s">
        <v>136</v>
      </c>
      <c r="H102" s="28">
        <v>17900</v>
      </c>
      <c r="I102" s="28">
        <v>17273</v>
      </c>
      <c r="J102" s="28">
        <v>16427</v>
      </c>
      <c r="K102" s="28">
        <v>15067</v>
      </c>
      <c r="L102" s="28">
        <v>14079</v>
      </c>
      <c r="M102" s="27" t="s">
        <v>137</v>
      </c>
    </row>
    <row r="103" spans="1:13">
      <c r="A103" s="23">
        <v>2</v>
      </c>
      <c r="B103" s="24" t="s">
        <v>55</v>
      </c>
      <c r="C103" s="23">
        <v>17</v>
      </c>
      <c r="D103" s="24" t="s">
        <v>59</v>
      </c>
      <c r="E103" s="23" t="s">
        <v>47</v>
      </c>
      <c r="F103" s="23" t="str">
        <f t="shared" si="0"/>
        <v>2173110</v>
      </c>
      <c r="G103" s="24" t="s">
        <v>140</v>
      </c>
      <c r="H103" s="28">
        <v>1434</v>
      </c>
      <c r="I103" s="28">
        <v>1433</v>
      </c>
      <c r="J103" s="28">
        <v>1433</v>
      </c>
      <c r="K103" s="28">
        <v>1433</v>
      </c>
      <c r="L103" s="28">
        <v>1417</v>
      </c>
      <c r="M103" s="27" t="s">
        <v>141</v>
      </c>
    </row>
    <row r="104" spans="1:13">
      <c r="A104" s="23">
        <v>2</v>
      </c>
      <c r="B104" s="24" t="s">
        <v>55</v>
      </c>
      <c r="C104" s="23">
        <v>17</v>
      </c>
      <c r="D104" s="24" t="s">
        <v>59</v>
      </c>
      <c r="E104" s="23" t="s">
        <v>48</v>
      </c>
      <c r="F104" s="23" t="str">
        <f t="shared" si="0"/>
        <v>2173120</v>
      </c>
      <c r="G104" s="24" t="s">
        <v>142</v>
      </c>
      <c r="H104" s="28">
        <v>14146</v>
      </c>
      <c r="I104" s="28">
        <v>13529</v>
      </c>
      <c r="J104" s="28">
        <v>12690</v>
      </c>
      <c r="K104" s="28">
        <v>11330</v>
      </c>
      <c r="L104" s="28">
        <v>10342</v>
      </c>
      <c r="M104" s="27" t="s">
        <v>143</v>
      </c>
    </row>
    <row r="105" spans="1:13">
      <c r="A105" s="23">
        <v>2</v>
      </c>
      <c r="B105" s="24" t="s">
        <v>55</v>
      </c>
      <c r="C105" s="23">
        <v>17</v>
      </c>
      <c r="D105" s="24" t="s">
        <v>59</v>
      </c>
      <c r="E105" s="23" t="s">
        <v>49</v>
      </c>
      <c r="F105" s="23" t="str">
        <f t="shared" si="0"/>
        <v>2173130</v>
      </c>
      <c r="G105" s="24" t="s">
        <v>144</v>
      </c>
      <c r="H105" s="28">
        <v>1200</v>
      </c>
      <c r="I105" s="28">
        <v>1204</v>
      </c>
      <c r="J105" s="28">
        <v>1204</v>
      </c>
      <c r="K105" s="28">
        <v>1204</v>
      </c>
      <c r="L105" s="28">
        <v>1204</v>
      </c>
      <c r="M105" s="27" t="s">
        <v>145</v>
      </c>
    </row>
    <row r="106" spans="1:13">
      <c r="A106" s="23">
        <v>2</v>
      </c>
      <c r="B106" s="24" t="s">
        <v>55</v>
      </c>
      <c r="C106" s="23">
        <v>17</v>
      </c>
      <c r="D106" s="24" t="s">
        <v>59</v>
      </c>
      <c r="E106" s="23" t="s">
        <v>50</v>
      </c>
      <c r="F106" s="23" t="str">
        <f t="shared" si="0"/>
        <v>2173140</v>
      </c>
      <c r="G106" s="24" t="s">
        <v>146</v>
      </c>
      <c r="H106" s="28">
        <v>203</v>
      </c>
      <c r="I106" s="28">
        <v>203</v>
      </c>
      <c r="J106" s="28">
        <v>203</v>
      </c>
      <c r="K106" s="28">
        <v>203</v>
      </c>
      <c r="L106" s="28">
        <v>203</v>
      </c>
      <c r="M106" s="27" t="s">
        <v>147</v>
      </c>
    </row>
    <row r="107" spans="1:13">
      <c r="A107" s="23">
        <v>2</v>
      </c>
      <c r="B107" s="24" t="s">
        <v>55</v>
      </c>
      <c r="C107" s="23">
        <v>17</v>
      </c>
      <c r="D107" s="24" t="s">
        <v>59</v>
      </c>
      <c r="E107" s="23" t="s">
        <v>51</v>
      </c>
      <c r="F107" s="23" t="str">
        <f t="shared" si="0"/>
        <v>2173150</v>
      </c>
      <c r="G107" s="24" t="s">
        <v>148</v>
      </c>
      <c r="H107" s="28">
        <v>917</v>
      </c>
      <c r="I107" s="28">
        <v>900</v>
      </c>
      <c r="J107" s="28">
        <v>895</v>
      </c>
      <c r="K107" s="28">
        <v>895</v>
      </c>
      <c r="L107" s="28">
        <v>895</v>
      </c>
      <c r="M107" s="27" t="s">
        <v>149</v>
      </c>
    </row>
    <row r="108" spans="1:13">
      <c r="A108" s="23">
        <v>2</v>
      </c>
      <c r="B108" s="24" t="s">
        <v>55</v>
      </c>
      <c r="C108" s="23">
        <v>17</v>
      </c>
      <c r="D108" s="24" t="s">
        <v>59</v>
      </c>
      <c r="E108" s="23" t="s">
        <v>52</v>
      </c>
      <c r="F108" s="23" t="str">
        <f t="shared" si="0"/>
        <v>2173157</v>
      </c>
      <c r="G108" s="24" t="s">
        <v>150</v>
      </c>
      <c r="H108" s="28">
        <v>0</v>
      </c>
      <c r="I108" s="28">
        <v>0</v>
      </c>
      <c r="J108" s="28">
        <v>0</v>
      </c>
      <c r="K108" s="28">
        <v>0</v>
      </c>
      <c r="L108" s="28">
        <v>16</v>
      </c>
      <c r="M108" s="27" t="s">
        <v>151</v>
      </c>
    </row>
    <row r="109" spans="1:13">
      <c r="A109" s="23">
        <v>2</v>
      </c>
      <c r="B109" s="24" t="s">
        <v>55</v>
      </c>
      <c r="C109" s="23">
        <v>17</v>
      </c>
      <c r="D109" s="24" t="s">
        <v>59</v>
      </c>
      <c r="E109" s="23" t="s">
        <v>53</v>
      </c>
      <c r="F109" s="23" t="str">
        <f t="shared" si="0"/>
        <v>2173190</v>
      </c>
      <c r="G109" s="24" t="s">
        <v>152</v>
      </c>
      <c r="H109" s="28">
        <v>0</v>
      </c>
      <c r="I109" s="28">
        <v>4</v>
      </c>
      <c r="J109" s="28">
        <v>2</v>
      </c>
      <c r="K109" s="28">
        <v>2</v>
      </c>
      <c r="L109" s="28">
        <v>2</v>
      </c>
      <c r="M109" s="27" t="s">
        <v>153</v>
      </c>
    </row>
    <row r="110" spans="1:13">
      <c r="A110" s="23">
        <v>2</v>
      </c>
      <c r="B110" s="24" t="s">
        <v>55</v>
      </c>
      <c r="C110" s="23">
        <v>17</v>
      </c>
      <c r="D110" s="24" t="s">
        <v>59</v>
      </c>
      <c r="E110" s="23" t="s">
        <v>54</v>
      </c>
      <c r="F110" s="23" t="str">
        <f t="shared" si="0"/>
        <v>2173200</v>
      </c>
      <c r="G110" s="24" t="s">
        <v>138</v>
      </c>
      <c r="H110" s="28">
        <v>3069</v>
      </c>
      <c r="I110" s="28">
        <v>2453</v>
      </c>
      <c r="J110" s="28">
        <v>2005</v>
      </c>
      <c r="K110" s="28">
        <v>1624</v>
      </c>
      <c r="L110" s="28">
        <v>1051</v>
      </c>
      <c r="M110" s="27" t="s">
        <v>139</v>
      </c>
    </row>
    <row r="111" spans="1:13">
      <c r="A111" s="23">
        <v>2</v>
      </c>
      <c r="B111" s="24" t="s">
        <v>55</v>
      </c>
      <c r="C111" s="23">
        <v>18</v>
      </c>
      <c r="D111" s="24" t="s">
        <v>60</v>
      </c>
      <c r="E111" s="23" t="s">
        <v>39</v>
      </c>
      <c r="F111" s="23" t="str">
        <f t="shared" ref="F111:F174" si="4">A111&amp;C111&amp;E111</f>
        <v>2182000</v>
      </c>
      <c r="G111" s="25" t="s">
        <v>40</v>
      </c>
      <c r="H111" s="28">
        <f>SUM(H112:H113)</f>
        <v>37410</v>
      </c>
      <c r="I111" s="28">
        <f>SUM(I112:I113)</f>
        <v>37406</v>
      </c>
      <c r="J111" s="28">
        <f>SUM(J112:J113)</f>
        <v>37407</v>
      </c>
      <c r="K111" s="28">
        <f>SUM(K112:K113)</f>
        <v>36869</v>
      </c>
      <c r="L111" s="28">
        <f>SUM(L112:L113)</f>
        <v>36869</v>
      </c>
      <c r="M111" s="26" t="s">
        <v>41</v>
      </c>
    </row>
    <row r="112" spans="1:13">
      <c r="A112" s="23">
        <v>2</v>
      </c>
      <c r="B112" s="24" t="s">
        <v>55</v>
      </c>
      <c r="C112" s="23">
        <v>18</v>
      </c>
      <c r="D112" s="24" t="s">
        <v>60</v>
      </c>
      <c r="E112" s="23" t="s">
        <v>42</v>
      </c>
      <c r="F112" s="23" t="str">
        <f t="shared" si="4"/>
        <v>2182100</v>
      </c>
      <c r="G112" s="24" t="s">
        <v>136</v>
      </c>
      <c r="H112" s="28">
        <v>27280</v>
      </c>
      <c r="I112" s="28">
        <v>27276</v>
      </c>
      <c r="J112" s="28">
        <v>27277</v>
      </c>
      <c r="K112" s="28">
        <v>26739</v>
      </c>
      <c r="L112" s="28">
        <v>26739</v>
      </c>
      <c r="M112" s="27" t="s">
        <v>137</v>
      </c>
    </row>
    <row r="113" spans="1:13">
      <c r="A113" s="23">
        <v>2</v>
      </c>
      <c r="B113" s="24" t="s">
        <v>55</v>
      </c>
      <c r="C113" s="23">
        <v>18</v>
      </c>
      <c r="D113" s="24" t="s">
        <v>60</v>
      </c>
      <c r="E113" s="23" t="s">
        <v>43</v>
      </c>
      <c r="F113" s="23" t="str">
        <f t="shared" si="4"/>
        <v>2182200</v>
      </c>
      <c r="G113" s="24" t="s">
        <v>138</v>
      </c>
      <c r="H113" s="28">
        <v>10130</v>
      </c>
      <c r="I113" s="28">
        <v>10130</v>
      </c>
      <c r="J113" s="28">
        <v>10130</v>
      </c>
      <c r="K113" s="28">
        <v>10130</v>
      </c>
      <c r="L113" s="28">
        <v>10130</v>
      </c>
      <c r="M113" s="27" t="s">
        <v>139</v>
      </c>
    </row>
    <row r="114" spans="1:13">
      <c r="A114" s="23">
        <v>2</v>
      </c>
      <c r="B114" s="24" t="s">
        <v>55</v>
      </c>
      <c r="C114" s="23">
        <v>18</v>
      </c>
      <c r="D114" s="24" t="s">
        <v>60</v>
      </c>
      <c r="E114" s="23" t="s">
        <v>44</v>
      </c>
      <c r="F114" s="23" t="str">
        <f t="shared" si="4"/>
        <v>2183000</v>
      </c>
      <c r="G114" s="25" t="s">
        <v>3</v>
      </c>
      <c r="H114" s="28">
        <f>H115+H123</f>
        <v>19917</v>
      </c>
      <c r="I114" s="28">
        <f>I115+I123</f>
        <v>18896</v>
      </c>
      <c r="J114" s="28">
        <f>J115+J123</f>
        <v>18020</v>
      </c>
      <c r="K114" s="28">
        <f>K115+K123</f>
        <v>16798</v>
      </c>
      <c r="L114" s="28">
        <f>L115+L123</f>
        <v>15846</v>
      </c>
      <c r="M114" s="26" t="s">
        <v>45</v>
      </c>
    </row>
    <row r="115" spans="1:13">
      <c r="A115" s="23">
        <v>2</v>
      </c>
      <c r="B115" s="24" t="s">
        <v>55</v>
      </c>
      <c r="C115" s="23">
        <v>18</v>
      </c>
      <c r="D115" s="24" t="s">
        <v>60</v>
      </c>
      <c r="E115" s="23" t="s">
        <v>46</v>
      </c>
      <c r="F115" s="23" t="str">
        <f t="shared" si="4"/>
        <v>2183100</v>
      </c>
      <c r="G115" s="24" t="s">
        <v>136</v>
      </c>
      <c r="H115" s="28">
        <v>15769</v>
      </c>
      <c r="I115" s="28">
        <v>15300</v>
      </c>
      <c r="J115" s="28">
        <v>15022</v>
      </c>
      <c r="K115" s="28">
        <v>14385</v>
      </c>
      <c r="L115" s="28">
        <v>14385</v>
      </c>
      <c r="M115" s="27" t="s">
        <v>137</v>
      </c>
    </row>
    <row r="116" spans="1:13">
      <c r="A116" s="23">
        <v>2</v>
      </c>
      <c r="B116" s="24" t="s">
        <v>55</v>
      </c>
      <c r="C116" s="23">
        <v>18</v>
      </c>
      <c r="D116" s="24" t="s">
        <v>60</v>
      </c>
      <c r="E116" s="23" t="s">
        <v>47</v>
      </c>
      <c r="F116" s="23" t="str">
        <f t="shared" si="4"/>
        <v>2183110</v>
      </c>
      <c r="G116" s="24" t="s">
        <v>140</v>
      </c>
      <c r="H116" s="28">
        <v>1185</v>
      </c>
      <c r="I116" s="28">
        <v>1176</v>
      </c>
      <c r="J116" s="28">
        <v>1170</v>
      </c>
      <c r="K116" s="28">
        <v>1168</v>
      </c>
      <c r="L116" s="28">
        <v>1168</v>
      </c>
      <c r="M116" s="27" t="s">
        <v>141</v>
      </c>
    </row>
    <row r="117" spans="1:13">
      <c r="A117" s="23">
        <v>2</v>
      </c>
      <c r="B117" s="24" t="s">
        <v>55</v>
      </c>
      <c r="C117" s="23">
        <v>18</v>
      </c>
      <c r="D117" s="24" t="s">
        <v>60</v>
      </c>
      <c r="E117" s="23" t="s">
        <v>48</v>
      </c>
      <c r="F117" s="23" t="str">
        <f t="shared" si="4"/>
        <v>2183120</v>
      </c>
      <c r="G117" s="24" t="s">
        <v>142</v>
      </c>
      <c r="H117" s="28">
        <v>11991</v>
      </c>
      <c r="I117" s="28">
        <v>11536</v>
      </c>
      <c r="J117" s="28">
        <v>11265</v>
      </c>
      <c r="K117" s="28">
        <v>10630</v>
      </c>
      <c r="L117" s="28">
        <v>10630</v>
      </c>
      <c r="M117" s="27" t="s">
        <v>143</v>
      </c>
    </row>
    <row r="118" spans="1:13">
      <c r="A118" s="23">
        <v>2</v>
      </c>
      <c r="B118" s="24" t="s">
        <v>55</v>
      </c>
      <c r="C118" s="23">
        <v>18</v>
      </c>
      <c r="D118" s="24" t="s">
        <v>60</v>
      </c>
      <c r="E118" s="23" t="s">
        <v>49</v>
      </c>
      <c r="F118" s="23" t="str">
        <f t="shared" si="4"/>
        <v>2183130</v>
      </c>
      <c r="G118" s="24" t="s">
        <v>144</v>
      </c>
      <c r="H118" s="28">
        <v>1400</v>
      </c>
      <c r="I118" s="28">
        <v>1388</v>
      </c>
      <c r="J118" s="28">
        <v>1385</v>
      </c>
      <c r="K118" s="28">
        <v>1385</v>
      </c>
      <c r="L118" s="28">
        <v>1385</v>
      </c>
      <c r="M118" s="27" t="s">
        <v>145</v>
      </c>
    </row>
    <row r="119" spans="1:13">
      <c r="A119" s="23">
        <v>2</v>
      </c>
      <c r="B119" s="24" t="s">
        <v>55</v>
      </c>
      <c r="C119" s="23">
        <v>18</v>
      </c>
      <c r="D119" s="24" t="s">
        <v>60</v>
      </c>
      <c r="E119" s="23" t="s">
        <v>50</v>
      </c>
      <c r="F119" s="23" t="str">
        <f t="shared" si="4"/>
        <v>2183140</v>
      </c>
      <c r="G119" s="24" t="s">
        <v>146</v>
      </c>
      <c r="H119" s="28">
        <v>216</v>
      </c>
      <c r="I119" s="28">
        <v>215</v>
      </c>
      <c r="J119" s="28">
        <v>215</v>
      </c>
      <c r="K119" s="28">
        <v>215</v>
      </c>
      <c r="L119" s="28">
        <v>215</v>
      </c>
      <c r="M119" s="27" t="s">
        <v>147</v>
      </c>
    </row>
    <row r="120" spans="1:13">
      <c r="A120" s="23">
        <v>2</v>
      </c>
      <c r="B120" s="24" t="s">
        <v>55</v>
      </c>
      <c r="C120" s="23">
        <v>18</v>
      </c>
      <c r="D120" s="24" t="s">
        <v>60</v>
      </c>
      <c r="E120" s="23" t="s">
        <v>51</v>
      </c>
      <c r="F120" s="23" t="str">
        <f t="shared" si="4"/>
        <v>2183150</v>
      </c>
      <c r="G120" s="24" t="s">
        <v>148</v>
      </c>
      <c r="H120" s="28">
        <v>977</v>
      </c>
      <c r="I120" s="28">
        <v>979</v>
      </c>
      <c r="J120" s="28">
        <v>981</v>
      </c>
      <c r="K120" s="28">
        <v>981</v>
      </c>
      <c r="L120" s="28">
        <v>981</v>
      </c>
      <c r="M120" s="27" t="s">
        <v>149</v>
      </c>
    </row>
    <row r="121" spans="1:13">
      <c r="A121" s="23">
        <v>2</v>
      </c>
      <c r="B121" s="24" t="s">
        <v>55</v>
      </c>
      <c r="C121" s="23">
        <v>18</v>
      </c>
      <c r="D121" s="24" t="s">
        <v>60</v>
      </c>
      <c r="E121" s="23" t="s">
        <v>52</v>
      </c>
      <c r="F121" s="23" t="str">
        <f t="shared" si="4"/>
        <v>2183157</v>
      </c>
      <c r="G121" s="24" t="s">
        <v>150</v>
      </c>
      <c r="H121" s="28">
        <v>0</v>
      </c>
      <c r="I121" s="28">
        <v>0</v>
      </c>
      <c r="J121" s="28">
        <v>0</v>
      </c>
      <c r="K121" s="28">
        <v>0</v>
      </c>
      <c r="L121" s="28">
        <v>0</v>
      </c>
      <c r="M121" s="27" t="s">
        <v>151</v>
      </c>
    </row>
    <row r="122" spans="1:13">
      <c r="A122" s="23">
        <v>2</v>
      </c>
      <c r="B122" s="24" t="s">
        <v>55</v>
      </c>
      <c r="C122" s="23">
        <v>18</v>
      </c>
      <c r="D122" s="24" t="s">
        <v>60</v>
      </c>
      <c r="E122" s="23" t="s">
        <v>53</v>
      </c>
      <c r="F122" s="23" t="str">
        <f t="shared" si="4"/>
        <v>2183190</v>
      </c>
      <c r="G122" s="24" t="s">
        <v>152</v>
      </c>
      <c r="H122" s="28">
        <v>0</v>
      </c>
      <c r="I122" s="28">
        <v>6</v>
      </c>
      <c r="J122" s="28">
        <v>6</v>
      </c>
      <c r="K122" s="28">
        <v>6</v>
      </c>
      <c r="L122" s="28">
        <v>6</v>
      </c>
      <c r="M122" s="27" t="s">
        <v>153</v>
      </c>
    </row>
    <row r="123" spans="1:13">
      <c r="A123" s="23">
        <v>2</v>
      </c>
      <c r="B123" s="24" t="s">
        <v>55</v>
      </c>
      <c r="C123" s="23">
        <v>18</v>
      </c>
      <c r="D123" s="24" t="s">
        <v>60</v>
      </c>
      <c r="E123" s="23" t="s">
        <v>54</v>
      </c>
      <c r="F123" s="23" t="str">
        <f t="shared" si="4"/>
        <v>2183200</v>
      </c>
      <c r="G123" s="24" t="s">
        <v>138</v>
      </c>
      <c r="H123" s="28">
        <v>4148</v>
      </c>
      <c r="I123" s="28">
        <v>3596</v>
      </c>
      <c r="J123" s="28">
        <v>2998</v>
      </c>
      <c r="K123" s="28">
        <v>2413</v>
      </c>
      <c r="L123" s="28">
        <v>1461</v>
      </c>
      <c r="M123" s="27" t="s">
        <v>139</v>
      </c>
    </row>
    <row r="124" spans="1:13">
      <c r="A124" s="23">
        <v>2</v>
      </c>
      <c r="B124" s="24" t="s">
        <v>55</v>
      </c>
      <c r="C124" s="23">
        <v>19</v>
      </c>
      <c r="D124" s="24" t="s">
        <v>61</v>
      </c>
      <c r="E124" s="23" t="s">
        <v>39</v>
      </c>
      <c r="F124" s="23" t="str">
        <f t="shared" si="4"/>
        <v>2192000</v>
      </c>
      <c r="G124" s="25" t="s">
        <v>40</v>
      </c>
      <c r="H124" s="28">
        <f>SUM(H125:H126)</f>
        <v>90149</v>
      </c>
      <c r="I124" s="28">
        <f>SUM(I125:I126)</f>
        <v>92255</v>
      </c>
      <c r="J124" s="28">
        <f>SUM(J125:J126)</f>
        <v>92257</v>
      </c>
      <c r="K124" s="28">
        <f>SUM(K125:K126)</f>
        <v>91547</v>
      </c>
      <c r="L124" s="28">
        <f>SUM(L125:L126)</f>
        <v>91431</v>
      </c>
      <c r="M124" s="26" t="s">
        <v>41</v>
      </c>
    </row>
    <row r="125" spans="1:13">
      <c r="A125" s="23">
        <v>2</v>
      </c>
      <c r="B125" s="24" t="s">
        <v>55</v>
      </c>
      <c r="C125" s="23">
        <v>19</v>
      </c>
      <c r="D125" s="24" t="s">
        <v>61</v>
      </c>
      <c r="E125" s="23" t="s">
        <v>42</v>
      </c>
      <c r="F125" s="23" t="str">
        <f t="shared" si="4"/>
        <v>2192100</v>
      </c>
      <c r="G125" s="24" t="s">
        <v>136</v>
      </c>
      <c r="H125" s="28">
        <v>58965</v>
      </c>
      <c r="I125" s="28">
        <v>61013</v>
      </c>
      <c r="J125" s="28">
        <v>60979</v>
      </c>
      <c r="K125" s="28">
        <v>60274</v>
      </c>
      <c r="L125" s="28">
        <v>60158</v>
      </c>
      <c r="M125" s="27" t="s">
        <v>137</v>
      </c>
    </row>
    <row r="126" spans="1:13">
      <c r="A126" s="23">
        <v>2</v>
      </c>
      <c r="B126" s="24" t="s">
        <v>55</v>
      </c>
      <c r="C126" s="23">
        <v>19</v>
      </c>
      <c r="D126" s="24" t="s">
        <v>61</v>
      </c>
      <c r="E126" s="23" t="s">
        <v>43</v>
      </c>
      <c r="F126" s="23" t="str">
        <f t="shared" si="4"/>
        <v>2192200</v>
      </c>
      <c r="G126" s="24" t="s">
        <v>138</v>
      </c>
      <c r="H126" s="28">
        <v>31184</v>
      </c>
      <c r="I126" s="28">
        <v>31242</v>
      </c>
      <c r="J126" s="28">
        <v>31278</v>
      </c>
      <c r="K126" s="28">
        <v>31273</v>
      </c>
      <c r="L126" s="28">
        <v>31273</v>
      </c>
      <c r="M126" s="27" t="s">
        <v>139</v>
      </c>
    </row>
    <row r="127" spans="1:13">
      <c r="A127" s="23">
        <v>2</v>
      </c>
      <c r="B127" s="24" t="s">
        <v>55</v>
      </c>
      <c r="C127" s="23">
        <v>19</v>
      </c>
      <c r="D127" s="24" t="s">
        <v>61</v>
      </c>
      <c r="E127" s="23" t="s">
        <v>44</v>
      </c>
      <c r="F127" s="23" t="str">
        <f t="shared" si="4"/>
        <v>2193000</v>
      </c>
      <c r="G127" s="25" t="s">
        <v>3</v>
      </c>
      <c r="H127" s="28">
        <f>H128+H136</f>
        <v>54559</v>
      </c>
      <c r="I127" s="28">
        <f>I128+I136</f>
        <v>52515</v>
      </c>
      <c r="J127" s="28">
        <f>J128+J136</f>
        <v>49127</v>
      </c>
      <c r="K127" s="28">
        <f>K128+K136</f>
        <v>45215</v>
      </c>
      <c r="L127" s="28">
        <f>L128+L136</f>
        <v>41677</v>
      </c>
      <c r="M127" s="26" t="s">
        <v>45</v>
      </c>
    </row>
    <row r="128" spans="1:13">
      <c r="A128" s="23">
        <v>2</v>
      </c>
      <c r="B128" s="24" t="s">
        <v>55</v>
      </c>
      <c r="C128" s="23">
        <v>19</v>
      </c>
      <c r="D128" s="24" t="s">
        <v>61</v>
      </c>
      <c r="E128" s="23" t="s">
        <v>46</v>
      </c>
      <c r="F128" s="23" t="str">
        <f t="shared" si="4"/>
        <v>2193100</v>
      </c>
      <c r="G128" s="24" t="s">
        <v>136</v>
      </c>
      <c r="H128" s="28">
        <v>41135</v>
      </c>
      <c r="I128" s="28">
        <v>40699</v>
      </c>
      <c r="J128" s="28">
        <v>39108</v>
      </c>
      <c r="K128" s="28">
        <v>36828</v>
      </c>
      <c r="L128" s="28">
        <v>35506</v>
      </c>
      <c r="M128" s="27" t="s">
        <v>137</v>
      </c>
    </row>
    <row r="129" spans="1:13">
      <c r="A129" s="23">
        <v>2</v>
      </c>
      <c r="B129" s="24" t="s">
        <v>55</v>
      </c>
      <c r="C129" s="23">
        <v>19</v>
      </c>
      <c r="D129" s="24" t="s">
        <v>61</v>
      </c>
      <c r="E129" s="23" t="s">
        <v>47</v>
      </c>
      <c r="F129" s="23" t="str">
        <f t="shared" si="4"/>
        <v>2193110</v>
      </c>
      <c r="G129" s="24" t="s">
        <v>140</v>
      </c>
      <c r="H129" s="28">
        <v>8020</v>
      </c>
      <c r="I129" s="28">
        <v>8398</v>
      </c>
      <c r="J129" s="28">
        <v>8142</v>
      </c>
      <c r="K129" s="28">
        <v>7997</v>
      </c>
      <c r="L129" s="28">
        <v>7792</v>
      </c>
      <c r="M129" s="27" t="s">
        <v>141</v>
      </c>
    </row>
    <row r="130" spans="1:13">
      <c r="A130" s="23">
        <v>2</v>
      </c>
      <c r="B130" s="24" t="s">
        <v>55</v>
      </c>
      <c r="C130" s="23">
        <v>19</v>
      </c>
      <c r="D130" s="24" t="s">
        <v>61</v>
      </c>
      <c r="E130" s="23" t="s">
        <v>48</v>
      </c>
      <c r="F130" s="23" t="str">
        <f t="shared" si="4"/>
        <v>2193120</v>
      </c>
      <c r="G130" s="24" t="s">
        <v>142</v>
      </c>
      <c r="H130" s="28">
        <v>27845</v>
      </c>
      <c r="I130" s="28">
        <v>26960</v>
      </c>
      <c r="J130" s="28">
        <v>25630</v>
      </c>
      <c r="K130" s="28">
        <v>23516</v>
      </c>
      <c r="L130" s="28">
        <v>22232</v>
      </c>
      <c r="M130" s="27" t="s">
        <v>143</v>
      </c>
    </row>
    <row r="131" spans="1:13">
      <c r="A131" s="23">
        <v>2</v>
      </c>
      <c r="B131" s="24" t="s">
        <v>55</v>
      </c>
      <c r="C131" s="23">
        <v>19</v>
      </c>
      <c r="D131" s="24" t="s">
        <v>61</v>
      </c>
      <c r="E131" s="23" t="s">
        <v>49</v>
      </c>
      <c r="F131" s="23" t="str">
        <f t="shared" si="4"/>
        <v>2193130</v>
      </c>
      <c r="G131" s="24" t="s">
        <v>144</v>
      </c>
      <c r="H131" s="28">
        <v>2499</v>
      </c>
      <c r="I131" s="28">
        <v>2485</v>
      </c>
      <c r="J131" s="28">
        <v>2488</v>
      </c>
      <c r="K131" s="28">
        <v>2481</v>
      </c>
      <c r="L131" s="28">
        <v>2491</v>
      </c>
      <c r="M131" s="27" t="s">
        <v>145</v>
      </c>
    </row>
    <row r="132" spans="1:13">
      <c r="A132" s="23">
        <v>2</v>
      </c>
      <c r="B132" s="24" t="s">
        <v>55</v>
      </c>
      <c r="C132" s="23">
        <v>19</v>
      </c>
      <c r="D132" s="24" t="s">
        <v>61</v>
      </c>
      <c r="E132" s="23" t="s">
        <v>50</v>
      </c>
      <c r="F132" s="23" t="str">
        <f t="shared" si="4"/>
        <v>2193140</v>
      </c>
      <c r="G132" s="24" t="s">
        <v>146</v>
      </c>
      <c r="H132" s="28">
        <v>605</v>
      </c>
      <c r="I132" s="28">
        <v>605</v>
      </c>
      <c r="J132" s="28">
        <v>619</v>
      </c>
      <c r="K132" s="28">
        <v>619</v>
      </c>
      <c r="L132" s="28">
        <v>619</v>
      </c>
      <c r="M132" s="27" t="s">
        <v>147</v>
      </c>
    </row>
    <row r="133" spans="1:13">
      <c r="A133" s="23">
        <v>2</v>
      </c>
      <c r="B133" s="24" t="s">
        <v>55</v>
      </c>
      <c r="C133" s="23">
        <v>19</v>
      </c>
      <c r="D133" s="24" t="s">
        <v>61</v>
      </c>
      <c r="E133" s="23" t="s">
        <v>51</v>
      </c>
      <c r="F133" s="23" t="str">
        <f t="shared" si="4"/>
        <v>2193150</v>
      </c>
      <c r="G133" s="24" t="s">
        <v>148</v>
      </c>
      <c r="H133" s="28">
        <v>2166</v>
      </c>
      <c r="I133" s="28">
        <v>2165</v>
      </c>
      <c r="J133" s="28">
        <v>2166</v>
      </c>
      <c r="K133" s="28">
        <v>2166</v>
      </c>
      <c r="L133" s="28">
        <v>2152</v>
      </c>
      <c r="M133" s="27" t="s">
        <v>149</v>
      </c>
    </row>
    <row r="134" spans="1:13">
      <c r="A134" s="23">
        <v>2</v>
      </c>
      <c r="B134" s="24" t="s">
        <v>55</v>
      </c>
      <c r="C134" s="23">
        <v>19</v>
      </c>
      <c r="D134" s="24" t="s">
        <v>61</v>
      </c>
      <c r="E134" s="23" t="s">
        <v>52</v>
      </c>
      <c r="F134" s="23" t="str">
        <f t="shared" si="4"/>
        <v>2193157</v>
      </c>
      <c r="G134" s="24" t="s">
        <v>150</v>
      </c>
      <c r="H134" s="28">
        <v>0</v>
      </c>
      <c r="I134" s="28">
        <v>0</v>
      </c>
      <c r="J134" s="28">
        <v>0</v>
      </c>
      <c r="K134" s="28">
        <v>0</v>
      </c>
      <c r="L134" s="28">
        <v>191</v>
      </c>
      <c r="M134" s="27" t="s">
        <v>151</v>
      </c>
    </row>
    <row r="135" spans="1:13">
      <c r="A135" s="23">
        <v>2</v>
      </c>
      <c r="B135" s="24" t="s">
        <v>55</v>
      </c>
      <c r="C135" s="23">
        <v>19</v>
      </c>
      <c r="D135" s="24" t="s">
        <v>61</v>
      </c>
      <c r="E135" s="23" t="s">
        <v>53</v>
      </c>
      <c r="F135" s="23" t="str">
        <f t="shared" si="4"/>
        <v>2193190</v>
      </c>
      <c r="G135" s="24" t="s">
        <v>152</v>
      </c>
      <c r="H135" s="28">
        <v>0</v>
      </c>
      <c r="I135" s="28">
        <v>86</v>
      </c>
      <c r="J135" s="28">
        <v>63</v>
      </c>
      <c r="K135" s="28">
        <v>49</v>
      </c>
      <c r="L135" s="28">
        <v>29</v>
      </c>
      <c r="M135" s="27" t="s">
        <v>153</v>
      </c>
    </row>
    <row r="136" spans="1:13">
      <c r="A136" s="23">
        <v>2</v>
      </c>
      <c r="B136" s="24" t="s">
        <v>55</v>
      </c>
      <c r="C136" s="23">
        <v>19</v>
      </c>
      <c r="D136" s="24" t="s">
        <v>61</v>
      </c>
      <c r="E136" s="23" t="s">
        <v>54</v>
      </c>
      <c r="F136" s="23" t="str">
        <f t="shared" si="4"/>
        <v>2193200</v>
      </c>
      <c r="G136" s="24" t="s">
        <v>138</v>
      </c>
      <c r="H136" s="28">
        <v>13424</v>
      </c>
      <c r="I136" s="28">
        <v>11816</v>
      </c>
      <c r="J136" s="28">
        <v>10019</v>
      </c>
      <c r="K136" s="28">
        <v>8387</v>
      </c>
      <c r="L136" s="28">
        <v>6171</v>
      </c>
      <c r="M136" s="27" t="s">
        <v>139</v>
      </c>
    </row>
    <row r="137" spans="1:13">
      <c r="A137" s="23">
        <v>2</v>
      </c>
      <c r="B137" s="24" t="s">
        <v>55</v>
      </c>
      <c r="C137" s="23">
        <v>20</v>
      </c>
      <c r="D137" s="24" t="s">
        <v>62</v>
      </c>
      <c r="E137" s="23" t="s">
        <v>39</v>
      </c>
      <c r="F137" s="23" t="str">
        <f t="shared" si="4"/>
        <v>2202000</v>
      </c>
      <c r="G137" s="25" t="s">
        <v>40</v>
      </c>
      <c r="H137" s="28">
        <f>SUM(H138:H139)</f>
        <v>312826</v>
      </c>
      <c r="I137" s="28">
        <f>SUM(I138:I139)</f>
        <v>312076</v>
      </c>
      <c r="J137" s="28">
        <f>SUM(J138:J139)</f>
        <v>313404</v>
      </c>
      <c r="K137" s="28">
        <f>SUM(K138:K139)</f>
        <v>312811</v>
      </c>
      <c r="L137" s="28">
        <f>SUM(L138:L139)</f>
        <v>312788</v>
      </c>
      <c r="M137" s="26" t="s">
        <v>41</v>
      </c>
    </row>
    <row r="138" spans="1:13">
      <c r="A138" s="23">
        <v>2</v>
      </c>
      <c r="B138" s="24" t="s">
        <v>55</v>
      </c>
      <c r="C138" s="23">
        <v>20</v>
      </c>
      <c r="D138" s="24" t="s">
        <v>62</v>
      </c>
      <c r="E138" s="23" t="s">
        <v>42</v>
      </c>
      <c r="F138" s="23" t="str">
        <f t="shared" si="4"/>
        <v>2202100</v>
      </c>
      <c r="G138" s="24" t="s">
        <v>136</v>
      </c>
      <c r="H138" s="28">
        <v>221173</v>
      </c>
      <c r="I138" s="28">
        <v>220327</v>
      </c>
      <c r="J138" s="28">
        <v>221655</v>
      </c>
      <c r="K138" s="28">
        <v>221379</v>
      </c>
      <c r="L138" s="28">
        <v>221356</v>
      </c>
      <c r="M138" s="27" t="s">
        <v>137</v>
      </c>
    </row>
    <row r="139" spans="1:13">
      <c r="A139" s="23">
        <v>2</v>
      </c>
      <c r="B139" s="24" t="s">
        <v>55</v>
      </c>
      <c r="C139" s="23">
        <v>20</v>
      </c>
      <c r="D139" s="24" t="s">
        <v>62</v>
      </c>
      <c r="E139" s="23" t="s">
        <v>43</v>
      </c>
      <c r="F139" s="23" t="str">
        <f t="shared" si="4"/>
        <v>2202200</v>
      </c>
      <c r="G139" s="24" t="s">
        <v>138</v>
      </c>
      <c r="H139" s="28">
        <v>91653</v>
      </c>
      <c r="I139" s="28">
        <v>91749</v>
      </c>
      <c r="J139" s="28">
        <v>91749</v>
      </c>
      <c r="K139" s="28">
        <v>91432</v>
      </c>
      <c r="L139" s="28">
        <v>91432</v>
      </c>
      <c r="M139" s="27" t="s">
        <v>139</v>
      </c>
    </row>
    <row r="140" spans="1:13">
      <c r="A140" s="23">
        <v>2</v>
      </c>
      <c r="B140" s="24" t="s">
        <v>55</v>
      </c>
      <c r="C140" s="23">
        <v>20</v>
      </c>
      <c r="D140" s="24" t="s">
        <v>62</v>
      </c>
      <c r="E140" s="23" t="s">
        <v>44</v>
      </c>
      <c r="F140" s="23" t="str">
        <f t="shared" si="4"/>
        <v>2203000</v>
      </c>
      <c r="G140" s="25" t="s">
        <v>3</v>
      </c>
      <c r="H140" s="28">
        <f>H141+H149</f>
        <v>201703</v>
      </c>
      <c r="I140" s="28">
        <f>I141+I149</f>
        <v>191807</v>
      </c>
      <c r="J140" s="28">
        <f>J141+J149</f>
        <v>175857</v>
      </c>
      <c r="K140" s="28">
        <f>K141+K149</f>
        <v>114511</v>
      </c>
      <c r="L140" s="28">
        <f>L141+L149</f>
        <v>152960</v>
      </c>
      <c r="M140" s="26" t="s">
        <v>45</v>
      </c>
    </row>
    <row r="141" spans="1:13">
      <c r="A141" s="23">
        <v>2</v>
      </c>
      <c r="B141" s="24" t="s">
        <v>55</v>
      </c>
      <c r="C141" s="23">
        <v>20</v>
      </c>
      <c r="D141" s="24" t="s">
        <v>62</v>
      </c>
      <c r="E141" s="23" t="s">
        <v>46</v>
      </c>
      <c r="F141" s="23" t="str">
        <f t="shared" si="4"/>
        <v>2203100</v>
      </c>
      <c r="G141" s="24" t="s">
        <v>136</v>
      </c>
      <c r="H141" s="28">
        <v>156370</v>
      </c>
      <c r="I141" s="28">
        <v>151784</v>
      </c>
      <c r="J141" s="28">
        <v>142011</v>
      </c>
      <c r="K141" s="28">
        <v>84697</v>
      </c>
      <c r="L141" s="28">
        <v>128302</v>
      </c>
      <c r="M141" s="27" t="s">
        <v>137</v>
      </c>
    </row>
    <row r="142" spans="1:13">
      <c r="A142" s="23">
        <v>2</v>
      </c>
      <c r="B142" s="24" t="s">
        <v>55</v>
      </c>
      <c r="C142" s="23">
        <v>20</v>
      </c>
      <c r="D142" s="24" t="s">
        <v>62</v>
      </c>
      <c r="E142" s="23" t="s">
        <v>47</v>
      </c>
      <c r="F142" s="23" t="str">
        <f t="shared" si="4"/>
        <v>2203110</v>
      </c>
      <c r="G142" s="24" t="s">
        <v>140</v>
      </c>
      <c r="H142" s="28">
        <v>47795</v>
      </c>
      <c r="I142" s="28">
        <v>47634</v>
      </c>
      <c r="J142" s="28">
        <v>40108</v>
      </c>
      <c r="K142" s="28">
        <v>39651</v>
      </c>
      <c r="L142" s="28">
        <v>46767</v>
      </c>
      <c r="M142" s="27" t="s">
        <v>141</v>
      </c>
    </row>
    <row r="143" spans="1:13">
      <c r="A143" s="23">
        <v>2</v>
      </c>
      <c r="B143" s="24" t="s">
        <v>55</v>
      </c>
      <c r="C143" s="23">
        <v>20</v>
      </c>
      <c r="D143" s="24" t="s">
        <v>62</v>
      </c>
      <c r="E143" s="23" t="s">
        <v>48</v>
      </c>
      <c r="F143" s="23" t="str">
        <f t="shared" si="4"/>
        <v>2203120</v>
      </c>
      <c r="G143" s="24" t="s">
        <v>142</v>
      </c>
      <c r="H143" s="28">
        <v>97842</v>
      </c>
      <c r="I143" s="28">
        <v>93520</v>
      </c>
      <c r="J143" s="28">
        <v>93020</v>
      </c>
      <c r="K143" s="28">
        <v>36690</v>
      </c>
      <c r="L143" s="28">
        <v>72281</v>
      </c>
      <c r="M143" s="27" t="s">
        <v>143</v>
      </c>
    </row>
    <row r="144" spans="1:13">
      <c r="A144" s="23">
        <v>2</v>
      </c>
      <c r="B144" s="24" t="s">
        <v>55</v>
      </c>
      <c r="C144" s="23">
        <v>20</v>
      </c>
      <c r="D144" s="24" t="s">
        <v>62</v>
      </c>
      <c r="E144" s="23" t="s">
        <v>49</v>
      </c>
      <c r="F144" s="23" t="str">
        <f t="shared" si="4"/>
        <v>2203130</v>
      </c>
      <c r="G144" s="24" t="s">
        <v>144</v>
      </c>
      <c r="H144" s="28">
        <v>5348</v>
      </c>
      <c r="I144" s="28">
        <v>5502</v>
      </c>
      <c r="J144" s="28">
        <v>4650</v>
      </c>
      <c r="K144" s="28">
        <v>4619</v>
      </c>
      <c r="L144" s="28">
        <v>5172</v>
      </c>
      <c r="M144" s="27" t="s">
        <v>145</v>
      </c>
    </row>
    <row r="145" spans="1:13">
      <c r="A145" s="23">
        <v>2</v>
      </c>
      <c r="B145" s="24" t="s">
        <v>55</v>
      </c>
      <c r="C145" s="23">
        <v>20</v>
      </c>
      <c r="D145" s="24" t="s">
        <v>62</v>
      </c>
      <c r="E145" s="23" t="s">
        <v>50</v>
      </c>
      <c r="F145" s="23" t="str">
        <f t="shared" si="4"/>
        <v>2203140</v>
      </c>
      <c r="G145" s="24" t="s">
        <v>146</v>
      </c>
      <c r="H145" s="28">
        <v>1172</v>
      </c>
      <c r="I145" s="28">
        <v>1158</v>
      </c>
      <c r="J145" s="28">
        <v>686</v>
      </c>
      <c r="K145" s="28">
        <v>685</v>
      </c>
      <c r="L145" s="28">
        <v>1206</v>
      </c>
      <c r="M145" s="27" t="s">
        <v>147</v>
      </c>
    </row>
    <row r="146" spans="1:13">
      <c r="A146" s="23">
        <v>2</v>
      </c>
      <c r="B146" s="24" t="s">
        <v>55</v>
      </c>
      <c r="C146" s="23">
        <v>20</v>
      </c>
      <c r="D146" s="24" t="s">
        <v>62</v>
      </c>
      <c r="E146" s="23" t="s">
        <v>51</v>
      </c>
      <c r="F146" s="23" t="str">
        <f t="shared" si="4"/>
        <v>2203150</v>
      </c>
      <c r="G146" s="24" t="s">
        <v>148</v>
      </c>
      <c r="H146" s="28">
        <v>4213</v>
      </c>
      <c r="I146" s="28">
        <v>3897</v>
      </c>
      <c r="J146" s="28">
        <v>3474</v>
      </c>
      <c r="K146" s="28">
        <v>3019</v>
      </c>
      <c r="L146" s="28">
        <v>2844</v>
      </c>
      <c r="M146" s="27" t="s">
        <v>149</v>
      </c>
    </row>
    <row r="147" spans="1:13">
      <c r="A147" s="23">
        <v>2</v>
      </c>
      <c r="B147" s="24" t="s">
        <v>55</v>
      </c>
      <c r="C147" s="23">
        <v>20</v>
      </c>
      <c r="D147" s="24" t="s">
        <v>62</v>
      </c>
      <c r="E147" s="23" t="s">
        <v>52</v>
      </c>
      <c r="F147" s="23" t="str">
        <f t="shared" si="4"/>
        <v>2203157</v>
      </c>
      <c r="G147" s="24" t="s">
        <v>150</v>
      </c>
      <c r="H147" s="28">
        <v>0</v>
      </c>
      <c r="I147" s="28">
        <v>0</v>
      </c>
      <c r="J147" s="28">
        <v>0</v>
      </c>
      <c r="K147" s="28">
        <v>0</v>
      </c>
      <c r="L147" s="28">
        <v>0</v>
      </c>
      <c r="M147" s="27" t="s">
        <v>151</v>
      </c>
    </row>
    <row r="148" spans="1:13">
      <c r="A148" s="23">
        <v>2</v>
      </c>
      <c r="B148" s="24" t="s">
        <v>55</v>
      </c>
      <c r="C148" s="23">
        <v>20</v>
      </c>
      <c r="D148" s="24" t="s">
        <v>62</v>
      </c>
      <c r="E148" s="23" t="s">
        <v>53</v>
      </c>
      <c r="F148" s="23" t="str">
        <f t="shared" si="4"/>
        <v>2203190</v>
      </c>
      <c r="G148" s="24" t="s">
        <v>152</v>
      </c>
      <c r="H148" s="28">
        <v>0</v>
      </c>
      <c r="I148" s="28">
        <v>73</v>
      </c>
      <c r="J148" s="28">
        <v>73</v>
      </c>
      <c r="K148" s="28">
        <v>33</v>
      </c>
      <c r="L148" s="28">
        <v>32</v>
      </c>
      <c r="M148" s="27" t="s">
        <v>153</v>
      </c>
    </row>
    <row r="149" spans="1:13">
      <c r="A149" s="23">
        <v>2</v>
      </c>
      <c r="B149" s="24" t="s">
        <v>55</v>
      </c>
      <c r="C149" s="23">
        <v>20</v>
      </c>
      <c r="D149" s="24" t="s">
        <v>62</v>
      </c>
      <c r="E149" s="23" t="s">
        <v>54</v>
      </c>
      <c r="F149" s="23" t="str">
        <f t="shared" si="4"/>
        <v>2203200</v>
      </c>
      <c r="G149" s="24" t="s">
        <v>138</v>
      </c>
      <c r="H149" s="28">
        <v>45333</v>
      </c>
      <c r="I149" s="28">
        <v>40023</v>
      </c>
      <c r="J149" s="28">
        <v>33846</v>
      </c>
      <c r="K149" s="28">
        <v>29814</v>
      </c>
      <c r="L149" s="28">
        <v>24658</v>
      </c>
      <c r="M149" s="27" t="s">
        <v>139</v>
      </c>
    </row>
    <row r="150" spans="1:13">
      <c r="A150" s="23">
        <v>2</v>
      </c>
      <c r="B150" s="24" t="s">
        <v>55</v>
      </c>
      <c r="C150" s="23">
        <v>21</v>
      </c>
      <c r="D150" s="24" t="s">
        <v>63</v>
      </c>
      <c r="E150" s="23" t="s">
        <v>39</v>
      </c>
      <c r="F150" s="23" t="str">
        <f t="shared" si="4"/>
        <v>2212000</v>
      </c>
      <c r="G150" s="25" t="s">
        <v>40</v>
      </c>
      <c r="H150" s="28">
        <f>SUM(H151:H152)</f>
        <v>122467</v>
      </c>
      <c r="I150" s="28">
        <f>SUM(I151:I152)</f>
        <v>121360</v>
      </c>
      <c r="J150" s="28">
        <f>SUM(J151:J152)</f>
        <v>121930</v>
      </c>
      <c r="K150" s="28">
        <f>SUM(K151:K152)</f>
        <v>122514</v>
      </c>
      <c r="L150" s="28">
        <f>SUM(L151:L152)</f>
        <v>122272</v>
      </c>
      <c r="M150" s="26" t="s">
        <v>41</v>
      </c>
    </row>
    <row r="151" spans="1:13">
      <c r="A151" s="23">
        <v>2</v>
      </c>
      <c r="B151" s="24" t="s">
        <v>55</v>
      </c>
      <c r="C151" s="23">
        <v>21</v>
      </c>
      <c r="D151" s="24" t="s">
        <v>63</v>
      </c>
      <c r="E151" s="23" t="s">
        <v>42</v>
      </c>
      <c r="F151" s="23" t="str">
        <f t="shared" si="4"/>
        <v>2212100</v>
      </c>
      <c r="G151" s="24" t="s">
        <v>136</v>
      </c>
      <c r="H151" s="28">
        <v>85311</v>
      </c>
      <c r="I151" s="28">
        <v>84304</v>
      </c>
      <c r="J151" s="28">
        <v>85096</v>
      </c>
      <c r="K151" s="28">
        <v>85480</v>
      </c>
      <c r="L151" s="28">
        <v>85238</v>
      </c>
      <c r="M151" s="27" t="s">
        <v>137</v>
      </c>
    </row>
    <row r="152" spans="1:13">
      <c r="A152" s="23">
        <v>2</v>
      </c>
      <c r="B152" s="24" t="s">
        <v>55</v>
      </c>
      <c r="C152" s="23">
        <v>21</v>
      </c>
      <c r="D152" s="24" t="s">
        <v>63</v>
      </c>
      <c r="E152" s="23" t="s">
        <v>43</v>
      </c>
      <c r="F152" s="23" t="str">
        <f t="shared" si="4"/>
        <v>2212200</v>
      </c>
      <c r="G152" s="24" t="s">
        <v>138</v>
      </c>
      <c r="H152" s="28">
        <v>37156</v>
      </c>
      <c r="I152" s="28">
        <v>37056</v>
      </c>
      <c r="J152" s="28">
        <v>36834</v>
      </c>
      <c r="K152" s="28">
        <v>37034</v>
      </c>
      <c r="L152" s="28">
        <v>37034</v>
      </c>
      <c r="M152" s="27" t="s">
        <v>139</v>
      </c>
    </row>
    <row r="153" spans="1:13">
      <c r="A153" s="23">
        <v>2</v>
      </c>
      <c r="B153" s="24" t="s">
        <v>55</v>
      </c>
      <c r="C153" s="23">
        <v>21</v>
      </c>
      <c r="D153" s="24" t="s">
        <v>63</v>
      </c>
      <c r="E153" s="23" t="s">
        <v>44</v>
      </c>
      <c r="F153" s="23" t="str">
        <f t="shared" si="4"/>
        <v>2213000</v>
      </c>
      <c r="G153" s="25" t="s">
        <v>3</v>
      </c>
      <c r="H153" s="28">
        <f>H154+H162</f>
        <v>71364</v>
      </c>
      <c r="I153" s="28">
        <f>I154+I162</f>
        <v>93620</v>
      </c>
      <c r="J153" s="28">
        <f>J154+J162</f>
        <v>88619</v>
      </c>
      <c r="K153" s="28">
        <f>K154+K162</f>
        <v>82603</v>
      </c>
      <c r="L153" s="28">
        <f>L154+L162</f>
        <v>46904</v>
      </c>
      <c r="M153" s="26" t="s">
        <v>45</v>
      </c>
    </row>
    <row r="154" spans="1:13">
      <c r="A154" s="23">
        <v>2</v>
      </c>
      <c r="B154" s="24" t="s">
        <v>55</v>
      </c>
      <c r="C154" s="23">
        <v>21</v>
      </c>
      <c r="D154" s="24" t="s">
        <v>63</v>
      </c>
      <c r="E154" s="23" t="s">
        <v>46</v>
      </c>
      <c r="F154" s="23" t="str">
        <f t="shared" si="4"/>
        <v>2213100</v>
      </c>
      <c r="G154" s="24" t="s">
        <v>136</v>
      </c>
      <c r="H154" s="28">
        <v>56991</v>
      </c>
      <c r="I154" s="28">
        <v>81268</v>
      </c>
      <c r="J154" s="28">
        <v>78175</v>
      </c>
      <c r="K154" s="28">
        <v>73671</v>
      </c>
      <c r="L154" s="28">
        <v>40320</v>
      </c>
      <c r="M154" s="27" t="s">
        <v>137</v>
      </c>
    </row>
    <row r="155" spans="1:13">
      <c r="A155" s="23">
        <v>2</v>
      </c>
      <c r="B155" s="24" t="s">
        <v>55</v>
      </c>
      <c r="C155" s="23">
        <v>21</v>
      </c>
      <c r="D155" s="24" t="s">
        <v>63</v>
      </c>
      <c r="E155" s="23" t="s">
        <v>47</v>
      </c>
      <c r="F155" s="23" t="str">
        <f t="shared" si="4"/>
        <v>2213110</v>
      </c>
      <c r="G155" s="24" t="s">
        <v>140</v>
      </c>
      <c r="H155" s="28">
        <v>14877</v>
      </c>
      <c r="I155" s="28">
        <v>28544</v>
      </c>
      <c r="J155" s="28">
        <v>28457</v>
      </c>
      <c r="K155" s="28">
        <v>27962</v>
      </c>
      <c r="L155" s="28">
        <v>14088</v>
      </c>
      <c r="M155" s="27" t="s">
        <v>141</v>
      </c>
    </row>
    <row r="156" spans="1:13">
      <c r="A156" s="23">
        <v>2</v>
      </c>
      <c r="B156" s="24" t="s">
        <v>55</v>
      </c>
      <c r="C156" s="23">
        <v>21</v>
      </c>
      <c r="D156" s="24" t="s">
        <v>63</v>
      </c>
      <c r="E156" s="23" t="s">
        <v>48</v>
      </c>
      <c r="F156" s="23" t="str">
        <f t="shared" si="4"/>
        <v>2213120</v>
      </c>
      <c r="G156" s="24" t="s">
        <v>142</v>
      </c>
      <c r="H156" s="28">
        <v>36968</v>
      </c>
      <c r="I156" s="28">
        <v>46730</v>
      </c>
      <c r="J156" s="28">
        <v>44039</v>
      </c>
      <c r="K156" s="28">
        <v>40568</v>
      </c>
      <c r="L156" s="28">
        <v>22288</v>
      </c>
      <c r="M156" s="27" t="s">
        <v>143</v>
      </c>
    </row>
    <row r="157" spans="1:13">
      <c r="A157" s="23">
        <v>2</v>
      </c>
      <c r="B157" s="24" t="s">
        <v>55</v>
      </c>
      <c r="C157" s="23">
        <v>21</v>
      </c>
      <c r="D157" s="24" t="s">
        <v>63</v>
      </c>
      <c r="E157" s="23" t="s">
        <v>49</v>
      </c>
      <c r="F157" s="23" t="str">
        <f t="shared" si="4"/>
        <v>2213130</v>
      </c>
      <c r="G157" s="24" t="s">
        <v>144</v>
      </c>
      <c r="H157" s="28">
        <v>2790</v>
      </c>
      <c r="I157" s="28">
        <v>3730</v>
      </c>
      <c r="J157" s="28">
        <v>3713</v>
      </c>
      <c r="K157" s="28">
        <v>3667</v>
      </c>
      <c r="L157" s="28">
        <v>2680</v>
      </c>
      <c r="M157" s="27" t="s">
        <v>145</v>
      </c>
    </row>
    <row r="158" spans="1:13">
      <c r="A158" s="23">
        <v>2</v>
      </c>
      <c r="B158" s="24" t="s">
        <v>55</v>
      </c>
      <c r="C158" s="23">
        <v>21</v>
      </c>
      <c r="D158" s="24" t="s">
        <v>63</v>
      </c>
      <c r="E158" s="23" t="s">
        <v>50</v>
      </c>
      <c r="F158" s="23" t="str">
        <f t="shared" si="4"/>
        <v>2213140</v>
      </c>
      <c r="G158" s="24" t="s">
        <v>146</v>
      </c>
      <c r="H158" s="28">
        <v>486</v>
      </c>
      <c r="I158" s="28">
        <v>539</v>
      </c>
      <c r="J158" s="28">
        <v>539</v>
      </c>
      <c r="K158" s="28">
        <v>539</v>
      </c>
      <c r="L158" s="28">
        <v>489</v>
      </c>
      <c r="M158" s="27" t="s">
        <v>147</v>
      </c>
    </row>
    <row r="159" spans="1:13">
      <c r="A159" s="23">
        <v>2</v>
      </c>
      <c r="B159" s="24" t="s">
        <v>55</v>
      </c>
      <c r="C159" s="23">
        <v>21</v>
      </c>
      <c r="D159" s="24" t="s">
        <v>63</v>
      </c>
      <c r="E159" s="23" t="s">
        <v>51</v>
      </c>
      <c r="F159" s="23" t="str">
        <f t="shared" si="4"/>
        <v>2213150</v>
      </c>
      <c r="G159" s="24" t="s">
        <v>148</v>
      </c>
      <c r="H159" s="28">
        <v>1870</v>
      </c>
      <c r="I159" s="28">
        <v>1591</v>
      </c>
      <c r="J159" s="28">
        <v>1329</v>
      </c>
      <c r="K159" s="28">
        <v>884</v>
      </c>
      <c r="L159" s="28">
        <v>772</v>
      </c>
      <c r="M159" s="27" t="s">
        <v>149</v>
      </c>
    </row>
    <row r="160" spans="1:13">
      <c r="A160" s="23">
        <v>2</v>
      </c>
      <c r="B160" s="24" t="s">
        <v>55</v>
      </c>
      <c r="C160" s="23">
        <v>21</v>
      </c>
      <c r="D160" s="24" t="s">
        <v>63</v>
      </c>
      <c r="E160" s="23" t="s">
        <v>52</v>
      </c>
      <c r="F160" s="23" t="str">
        <f t="shared" si="4"/>
        <v>2213157</v>
      </c>
      <c r="G160" s="24" t="s">
        <v>150</v>
      </c>
      <c r="H160" s="28">
        <v>0</v>
      </c>
      <c r="I160" s="28">
        <v>0</v>
      </c>
      <c r="J160" s="28">
        <v>0</v>
      </c>
      <c r="K160" s="28">
        <v>0</v>
      </c>
      <c r="L160" s="28">
        <v>0</v>
      </c>
      <c r="M160" s="27" t="s">
        <v>151</v>
      </c>
    </row>
    <row r="161" spans="1:13">
      <c r="A161" s="23">
        <v>2</v>
      </c>
      <c r="B161" s="24" t="s">
        <v>55</v>
      </c>
      <c r="C161" s="23">
        <v>21</v>
      </c>
      <c r="D161" s="24" t="s">
        <v>63</v>
      </c>
      <c r="E161" s="23" t="s">
        <v>53</v>
      </c>
      <c r="F161" s="23" t="str">
        <f t="shared" si="4"/>
        <v>2213190</v>
      </c>
      <c r="G161" s="24" t="s">
        <v>152</v>
      </c>
      <c r="H161" s="28">
        <v>0</v>
      </c>
      <c r="I161" s="28">
        <v>134</v>
      </c>
      <c r="J161" s="28">
        <v>98</v>
      </c>
      <c r="K161" s="28">
        <v>51</v>
      </c>
      <c r="L161" s="28">
        <v>3</v>
      </c>
      <c r="M161" s="27" t="s">
        <v>153</v>
      </c>
    </row>
    <row r="162" spans="1:13">
      <c r="A162" s="23">
        <v>2</v>
      </c>
      <c r="B162" s="24" t="s">
        <v>55</v>
      </c>
      <c r="C162" s="23">
        <v>21</v>
      </c>
      <c r="D162" s="24" t="s">
        <v>63</v>
      </c>
      <c r="E162" s="23" t="s">
        <v>54</v>
      </c>
      <c r="F162" s="23" t="str">
        <f t="shared" si="4"/>
        <v>2213200</v>
      </c>
      <c r="G162" s="24" t="s">
        <v>138</v>
      </c>
      <c r="H162" s="28">
        <v>14373</v>
      </c>
      <c r="I162" s="28">
        <v>12352</v>
      </c>
      <c r="J162" s="28">
        <v>10444</v>
      </c>
      <c r="K162" s="28">
        <v>8932</v>
      </c>
      <c r="L162" s="28">
        <v>6584</v>
      </c>
      <c r="M162" s="27" t="s">
        <v>139</v>
      </c>
    </row>
    <row r="163" spans="1:13">
      <c r="A163" s="23">
        <v>2</v>
      </c>
      <c r="B163" s="24" t="s">
        <v>55</v>
      </c>
      <c r="C163" s="23">
        <v>22</v>
      </c>
      <c r="D163" s="24" t="s">
        <v>64</v>
      </c>
      <c r="E163" s="23" t="s">
        <v>39</v>
      </c>
      <c r="F163" s="23" t="str">
        <f t="shared" si="4"/>
        <v>2222000</v>
      </c>
      <c r="G163" s="25" t="s">
        <v>40</v>
      </c>
      <c r="H163" s="28">
        <f>SUM(H164:H165)</f>
        <v>65461</v>
      </c>
      <c r="I163" s="28">
        <f>SUM(I164:I165)</f>
        <v>67069</v>
      </c>
      <c r="J163" s="28">
        <f>SUM(J164:J165)</f>
        <v>67284</v>
      </c>
      <c r="K163" s="28">
        <f>SUM(K164:K165)</f>
        <v>67289</v>
      </c>
      <c r="L163" s="28">
        <f>SUM(L164:L165)</f>
        <v>67173</v>
      </c>
      <c r="M163" s="26" t="s">
        <v>41</v>
      </c>
    </row>
    <row r="164" spans="1:13">
      <c r="A164" s="23">
        <v>2</v>
      </c>
      <c r="B164" s="24" t="s">
        <v>55</v>
      </c>
      <c r="C164" s="23">
        <v>22</v>
      </c>
      <c r="D164" s="24" t="s">
        <v>64</v>
      </c>
      <c r="E164" s="23" t="s">
        <v>42</v>
      </c>
      <c r="F164" s="23" t="str">
        <f t="shared" si="4"/>
        <v>2222100</v>
      </c>
      <c r="G164" s="24" t="s">
        <v>136</v>
      </c>
      <c r="H164" s="28">
        <v>41364</v>
      </c>
      <c r="I164" s="28">
        <v>43022</v>
      </c>
      <c r="J164" s="28">
        <v>43237</v>
      </c>
      <c r="K164" s="28">
        <v>43242</v>
      </c>
      <c r="L164" s="28">
        <v>43126</v>
      </c>
      <c r="M164" s="27" t="s">
        <v>137</v>
      </c>
    </row>
    <row r="165" spans="1:13">
      <c r="A165" s="23">
        <v>2</v>
      </c>
      <c r="B165" s="24" t="s">
        <v>55</v>
      </c>
      <c r="C165" s="23">
        <v>22</v>
      </c>
      <c r="D165" s="24" t="s">
        <v>64</v>
      </c>
      <c r="E165" s="23" t="s">
        <v>43</v>
      </c>
      <c r="F165" s="23" t="str">
        <f t="shared" si="4"/>
        <v>2222200</v>
      </c>
      <c r="G165" s="24" t="s">
        <v>138</v>
      </c>
      <c r="H165" s="28">
        <v>24097</v>
      </c>
      <c r="I165" s="28">
        <v>24047</v>
      </c>
      <c r="J165" s="28">
        <v>24047</v>
      </c>
      <c r="K165" s="28">
        <v>24047</v>
      </c>
      <c r="L165" s="28">
        <v>24047</v>
      </c>
      <c r="M165" s="27" t="s">
        <v>139</v>
      </c>
    </row>
    <row r="166" spans="1:13">
      <c r="A166" s="23">
        <v>2</v>
      </c>
      <c r="B166" s="24" t="s">
        <v>55</v>
      </c>
      <c r="C166" s="23">
        <v>22</v>
      </c>
      <c r="D166" s="24" t="s">
        <v>64</v>
      </c>
      <c r="E166" s="23" t="s">
        <v>44</v>
      </c>
      <c r="F166" s="23" t="str">
        <f t="shared" si="4"/>
        <v>2223000</v>
      </c>
      <c r="G166" s="25" t="s">
        <v>3</v>
      </c>
      <c r="H166" s="28">
        <f>H167+H175</f>
        <v>35151</v>
      </c>
      <c r="I166" s="28">
        <f>I167+I175</f>
        <v>49148</v>
      </c>
      <c r="J166" s="28">
        <f>J167+J175</f>
        <v>47563</v>
      </c>
      <c r="K166" s="28">
        <f>K167+K175</f>
        <v>47102</v>
      </c>
      <c r="L166" s="28">
        <f>L167+L175</f>
        <v>25607</v>
      </c>
      <c r="M166" s="26" t="s">
        <v>45</v>
      </c>
    </row>
    <row r="167" spans="1:13">
      <c r="A167" s="23">
        <v>2</v>
      </c>
      <c r="B167" s="24" t="s">
        <v>55</v>
      </c>
      <c r="C167" s="23">
        <v>22</v>
      </c>
      <c r="D167" s="24" t="s">
        <v>64</v>
      </c>
      <c r="E167" s="23" t="s">
        <v>46</v>
      </c>
      <c r="F167" s="23" t="str">
        <f t="shared" si="4"/>
        <v>2223100</v>
      </c>
      <c r="G167" s="24" t="s">
        <v>136</v>
      </c>
      <c r="H167" s="28">
        <v>26318</v>
      </c>
      <c r="I167" s="28">
        <v>41437</v>
      </c>
      <c r="J167" s="28">
        <v>40919</v>
      </c>
      <c r="K167" s="28">
        <v>41216</v>
      </c>
      <c r="L167" s="28">
        <v>21782</v>
      </c>
      <c r="M167" s="27" t="s">
        <v>137</v>
      </c>
    </row>
    <row r="168" spans="1:13">
      <c r="A168" s="23">
        <v>2</v>
      </c>
      <c r="B168" s="24" t="s">
        <v>55</v>
      </c>
      <c r="C168" s="23">
        <v>22</v>
      </c>
      <c r="D168" s="24" t="s">
        <v>64</v>
      </c>
      <c r="E168" s="23" t="s">
        <v>47</v>
      </c>
      <c r="F168" s="23" t="str">
        <f t="shared" si="4"/>
        <v>2223110</v>
      </c>
      <c r="G168" s="24" t="s">
        <v>140</v>
      </c>
      <c r="H168" s="28">
        <v>3537</v>
      </c>
      <c r="I168" s="28">
        <v>17326</v>
      </c>
      <c r="J168" s="28">
        <v>18257</v>
      </c>
      <c r="K168" s="28">
        <v>18299</v>
      </c>
      <c r="L168" s="28">
        <v>3666</v>
      </c>
      <c r="M168" s="27" t="s">
        <v>141</v>
      </c>
    </row>
    <row r="169" spans="1:13">
      <c r="A169" s="23">
        <v>2</v>
      </c>
      <c r="B169" s="24" t="s">
        <v>55</v>
      </c>
      <c r="C169" s="23">
        <v>22</v>
      </c>
      <c r="D169" s="24" t="s">
        <v>64</v>
      </c>
      <c r="E169" s="23" t="s">
        <v>48</v>
      </c>
      <c r="F169" s="23" t="str">
        <f t="shared" si="4"/>
        <v>2223120</v>
      </c>
      <c r="G169" s="24" t="s">
        <v>142</v>
      </c>
      <c r="H169" s="28">
        <v>19612</v>
      </c>
      <c r="I169" s="28">
        <v>20909</v>
      </c>
      <c r="J169" s="28">
        <v>19485</v>
      </c>
      <c r="K169" s="28">
        <v>19751</v>
      </c>
      <c r="L169" s="28">
        <v>14693</v>
      </c>
      <c r="M169" s="27" t="s">
        <v>143</v>
      </c>
    </row>
    <row r="170" spans="1:13">
      <c r="A170" s="23">
        <v>2</v>
      </c>
      <c r="B170" s="24" t="s">
        <v>55</v>
      </c>
      <c r="C170" s="23">
        <v>22</v>
      </c>
      <c r="D170" s="24" t="s">
        <v>64</v>
      </c>
      <c r="E170" s="23" t="s">
        <v>49</v>
      </c>
      <c r="F170" s="23" t="str">
        <f t="shared" si="4"/>
        <v>2223130</v>
      </c>
      <c r="G170" s="24" t="s">
        <v>144</v>
      </c>
      <c r="H170" s="28">
        <v>1943</v>
      </c>
      <c r="I170" s="28">
        <v>1272</v>
      </c>
      <c r="J170" s="28">
        <v>1331</v>
      </c>
      <c r="K170" s="28">
        <v>1313</v>
      </c>
      <c r="L170" s="28">
        <v>1983</v>
      </c>
      <c r="M170" s="27" t="s">
        <v>145</v>
      </c>
    </row>
    <row r="171" spans="1:13">
      <c r="A171" s="23">
        <v>2</v>
      </c>
      <c r="B171" s="24" t="s">
        <v>55</v>
      </c>
      <c r="C171" s="23">
        <v>22</v>
      </c>
      <c r="D171" s="24" t="s">
        <v>64</v>
      </c>
      <c r="E171" s="23" t="s">
        <v>50</v>
      </c>
      <c r="F171" s="23" t="str">
        <f t="shared" si="4"/>
        <v>2223140</v>
      </c>
      <c r="G171" s="24" t="s">
        <v>146</v>
      </c>
      <c r="H171" s="28">
        <v>424</v>
      </c>
      <c r="I171" s="28">
        <v>605</v>
      </c>
      <c r="J171" s="28">
        <v>633</v>
      </c>
      <c r="K171" s="28">
        <v>633</v>
      </c>
      <c r="L171" s="28">
        <v>420</v>
      </c>
      <c r="M171" s="27" t="s">
        <v>147</v>
      </c>
    </row>
    <row r="172" spans="1:13">
      <c r="A172" s="23">
        <v>2</v>
      </c>
      <c r="B172" s="24" t="s">
        <v>55</v>
      </c>
      <c r="C172" s="23">
        <v>22</v>
      </c>
      <c r="D172" s="24" t="s">
        <v>64</v>
      </c>
      <c r="E172" s="23" t="s">
        <v>51</v>
      </c>
      <c r="F172" s="23" t="str">
        <f t="shared" si="4"/>
        <v>2223150</v>
      </c>
      <c r="G172" s="24" t="s">
        <v>148</v>
      </c>
      <c r="H172" s="28">
        <v>802</v>
      </c>
      <c r="I172" s="28">
        <v>1325</v>
      </c>
      <c r="J172" s="28">
        <v>1213</v>
      </c>
      <c r="K172" s="28">
        <v>1220</v>
      </c>
      <c r="L172" s="28">
        <v>896</v>
      </c>
      <c r="M172" s="27" t="s">
        <v>149</v>
      </c>
    </row>
    <row r="173" spans="1:13">
      <c r="A173" s="23">
        <v>2</v>
      </c>
      <c r="B173" s="24" t="s">
        <v>55</v>
      </c>
      <c r="C173" s="23">
        <v>22</v>
      </c>
      <c r="D173" s="24" t="s">
        <v>64</v>
      </c>
      <c r="E173" s="23" t="s">
        <v>52</v>
      </c>
      <c r="F173" s="23" t="str">
        <f t="shared" si="4"/>
        <v>2223157</v>
      </c>
      <c r="G173" s="24" t="s">
        <v>150</v>
      </c>
      <c r="H173" s="28">
        <v>0</v>
      </c>
      <c r="I173" s="28">
        <v>0</v>
      </c>
      <c r="J173" s="28">
        <v>0</v>
      </c>
      <c r="K173" s="28">
        <v>0</v>
      </c>
      <c r="L173" s="28">
        <v>120</v>
      </c>
      <c r="M173" s="27" t="s">
        <v>151</v>
      </c>
    </row>
    <row r="174" spans="1:13">
      <c r="A174" s="23">
        <v>2</v>
      </c>
      <c r="B174" s="24" t="s">
        <v>55</v>
      </c>
      <c r="C174" s="23">
        <v>22</v>
      </c>
      <c r="D174" s="24" t="s">
        <v>64</v>
      </c>
      <c r="E174" s="23" t="s">
        <v>53</v>
      </c>
      <c r="F174" s="23" t="str">
        <f t="shared" si="4"/>
        <v>2223190</v>
      </c>
      <c r="G174" s="24" t="s">
        <v>152</v>
      </c>
      <c r="H174" s="28">
        <v>0</v>
      </c>
      <c r="I174" s="28">
        <v>0</v>
      </c>
      <c r="J174" s="28">
        <v>0</v>
      </c>
      <c r="K174" s="28">
        <v>0</v>
      </c>
      <c r="L174" s="28">
        <v>4</v>
      </c>
      <c r="M174" s="27" t="s">
        <v>153</v>
      </c>
    </row>
    <row r="175" spans="1:13">
      <c r="A175" s="23">
        <v>2</v>
      </c>
      <c r="B175" s="24" t="s">
        <v>55</v>
      </c>
      <c r="C175" s="23">
        <v>22</v>
      </c>
      <c r="D175" s="24" t="s">
        <v>64</v>
      </c>
      <c r="E175" s="23" t="s">
        <v>54</v>
      </c>
      <c r="F175" s="23" t="str">
        <f t="shared" ref="F175:F238" si="5">A175&amp;C175&amp;E175</f>
        <v>2223200</v>
      </c>
      <c r="G175" s="24" t="s">
        <v>138</v>
      </c>
      <c r="H175" s="28">
        <v>8833</v>
      </c>
      <c r="I175" s="28">
        <v>7711</v>
      </c>
      <c r="J175" s="28">
        <v>6644</v>
      </c>
      <c r="K175" s="28">
        <v>5886</v>
      </c>
      <c r="L175" s="28">
        <v>3825</v>
      </c>
      <c r="M175" s="27" t="s">
        <v>139</v>
      </c>
    </row>
    <row r="176" spans="1:13">
      <c r="A176" s="23">
        <v>2</v>
      </c>
      <c r="B176" s="24" t="s">
        <v>55</v>
      </c>
      <c r="C176" s="23">
        <v>23</v>
      </c>
      <c r="D176" s="24" t="s">
        <v>65</v>
      </c>
      <c r="E176" s="23" t="s">
        <v>39</v>
      </c>
      <c r="F176" s="23" t="str">
        <f t="shared" si="5"/>
        <v>2232000</v>
      </c>
      <c r="G176" s="25" t="s">
        <v>40</v>
      </c>
      <c r="H176" s="28">
        <f>SUM(H177:H178)</f>
        <v>26266</v>
      </c>
      <c r="I176" s="28">
        <f>SUM(I177:I178)</f>
        <v>26156</v>
      </c>
      <c r="J176" s="28">
        <f>SUM(J177:J178)</f>
        <v>26171</v>
      </c>
      <c r="K176" s="28">
        <f>SUM(K177:K178)</f>
        <v>26067</v>
      </c>
      <c r="L176" s="28">
        <f>SUM(L177:L178)</f>
        <v>26061</v>
      </c>
      <c r="M176" s="26" t="s">
        <v>41</v>
      </c>
    </row>
    <row r="177" spans="1:13">
      <c r="A177" s="23">
        <v>2</v>
      </c>
      <c r="B177" s="24" t="s">
        <v>55</v>
      </c>
      <c r="C177" s="23">
        <v>23</v>
      </c>
      <c r="D177" s="24" t="s">
        <v>65</v>
      </c>
      <c r="E177" s="23" t="s">
        <v>42</v>
      </c>
      <c r="F177" s="23" t="str">
        <f t="shared" si="5"/>
        <v>2232100</v>
      </c>
      <c r="G177" s="24" t="s">
        <v>136</v>
      </c>
      <c r="H177" s="28">
        <v>18631</v>
      </c>
      <c r="I177" s="28">
        <v>18521</v>
      </c>
      <c r="J177" s="28">
        <v>18536</v>
      </c>
      <c r="K177" s="28">
        <v>18432</v>
      </c>
      <c r="L177" s="28">
        <v>18426</v>
      </c>
      <c r="M177" s="27" t="s">
        <v>137</v>
      </c>
    </row>
    <row r="178" spans="1:13">
      <c r="A178" s="23">
        <v>2</v>
      </c>
      <c r="B178" s="24" t="s">
        <v>55</v>
      </c>
      <c r="C178" s="23">
        <v>23</v>
      </c>
      <c r="D178" s="24" t="s">
        <v>65</v>
      </c>
      <c r="E178" s="23" t="s">
        <v>43</v>
      </c>
      <c r="F178" s="23" t="str">
        <f t="shared" si="5"/>
        <v>2232200</v>
      </c>
      <c r="G178" s="24" t="s">
        <v>138</v>
      </c>
      <c r="H178" s="28">
        <v>7635</v>
      </c>
      <c r="I178" s="28">
        <v>7635</v>
      </c>
      <c r="J178" s="28">
        <v>7635</v>
      </c>
      <c r="K178" s="28">
        <v>7635</v>
      </c>
      <c r="L178" s="28">
        <v>7635</v>
      </c>
      <c r="M178" s="27" t="s">
        <v>139</v>
      </c>
    </row>
    <row r="179" spans="1:13">
      <c r="A179" s="23">
        <v>2</v>
      </c>
      <c r="B179" s="24" t="s">
        <v>55</v>
      </c>
      <c r="C179" s="23">
        <v>23</v>
      </c>
      <c r="D179" s="24" t="s">
        <v>65</v>
      </c>
      <c r="E179" s="23" t="s">
        <v>44</v>
      </c>
      <c r="F179" s="23" t="str">
        <f t="shared" si="5"/>
        <v>2233000</v>
      </c>
      <c r="G179" s="25" t="s">
        <v>3</v>
      </c>
      <c r="H179" s="28">
        <f>H180+H188</f>
        <v>14796</v>
      </c>
      <c r="I179" s="28">
        <f>I180+I188</f>
        <v>14453</v>
      </c>
      <c r="J179" s="28">
        <f>J180+J188</f>
        <v>12747</v>
      </c>
      <c r="K179" s="28">
        <f>K180+K188</f>
        <v>10799</v>
      </c>
      <c r="L179" s="28">
        <f>L180+L188</f>
        <v>9109</v>
      </c>
      <c r="M179" s="26" t="s">
        <v>45</v>
      </c>
    </row>
    <row r="180" spans="1:13">
      <c r="A180" s="23">
        <v>2</v>
      </c>
      <c r="B180" s="24" t="s">
        <v>55</v>
      </c>
      <c r="C180" s="23">
        <v>23</v>
      </c>
      <c r="D180" s="24" t="s">
        <v>65</v>
      </c>
      <c r="E180" s="23" t="s">
        <v>46</v>
      </c>
      <c r="F180" s="23" t="str">
        <f t="shared" si="5"/>
        <v>2233100</v>
      </c>
      <c r="G180" s="24" t="s">
        <v>136</v>
      </c>
      <c r="H180" s="28">
        <v>12621</v>
      </c>
      <c r="I180" s="28">
        <v>12629</v>
      </c>
      <c r="J180" s="28">
        <v>11278</v>
      </c>
      <c r="K180" s="28">
        <v>9582</v>
      </c>
      <c r="L180" s="28">
        <v>8401</v>
      </c>
      <c r="M180" s="27" t="s">
        <v>137</v>
      </c>
    </row>
    <row r="181" spans="1:13">
      <c r="A181" s="23">
        <v>2</v>
      </c>
      <c r="B181" s="24" t="s">
        <v>55</v>
      </c>
      <c r="C181" s="23">
        <v>23</v>
      </c>
      <c r="D181" s="24" t="s">
        <v>65</v>
      </c>
      <c r="E181" s="23" t="s">
        <v>47</v>
      </c>
      <c r="F181" s="23" t="str">
        <f t="shared" si="5"/>
        <v>2233110</v>
      </c>
      <c r="G181" s="24" t="s">
        <v>140</v>
      </c>
      <c r="H181" s="28">
        <v>1405</v>
      </c>
      <c r="I181" s="28">
        <v>1450</v>
      </c>
      <c r="J181" s="28">
        <v>1420</v>
      </c>
      <c r="K181" s="28">
        <v>1398</v>
      </c>
      <c r="L181" s="28">
        <v>1385</v>
      </c>
      <c r="M181" s="27" t="s">
        <v>141</v>
      </c>
    </row>
    <row r="182" spans="1:13">
      <c r="A182" s="23">
        <v>2</v>
      </c>
      <c r="B182" s="24" t="s">
        <v>55</v>
      </c>
      <c r="C182" s="23">
        <v>23</v>
      </c>
      <c r="D182" s="24" t="s">
        <v>65</v>
      </c>
      <c r="E182" s="23" t="s">
        <v>48</v>
      </c>
      <c r="F182" s="23" t="str">
        <f t="shared" si="5"/>
        <v>2233120</v>
      </c>
      <c r="G182" s="24" t="s">
        <v>142</v>
      </c>
      <c r="H182" s="28">
        <v>8851</v>
      </c>
      <c r="I182" s="28">
        <v>8627</v>
      </c>
      <c r="J182" s="28">
        <v>7497</v>
      </c>
      <c r="K182" s="28">
        <v>5928</v>
      </c>
      <c r="L182" s="28">
        <v>5146</v>
      </c>
      <c r="M182" s="27" t="s">
        <v>143</v>
      </c>
    </row>
    <row r="183" spans="1:13">
      <c r="A183" s="23">
        <v>2</v>
      </c>
      <c r="B183" s="24" t="s">
        <v>55</v>
      </c>
      <c r="C183" s="23">
        <v>23</v>
      </c>
      <c r="D183" s="24" t="s">
        <v>65</v>
      </c>
      <c r="E183" s="23" t="s">
        <v>49</v>
      </c>
      <c r="F183" s="23" t="str">
        <f t="shared" si="5"/>
        <v>2233130</v>
      </c>
      <c r="G183" s="24" t="s">
        <v>144</v>
      </c>
      <c r="H183" s="28">
        <v>1281</v>
      </c>
      <c r="I183" s="28">
        <v>1299</v>
      </c>
      <c r="J183" s="28">
        <v>1304</v>
      </c>
      <c r="K183" s="28">
        <v>1262</v>
      </c>
      <c r="L183" s="28">
        <v>1260</v>
      </c>
      <c r="M183" s="27" t="s">
        <v>145</v>
      </c>
    </row>
    <row r="184" spans="1:13">
      <c r="A184" s="23">
        <v>2</v>
      </c>
      <c r="B184" s="24" t="s">
        <v>55</v>
      </c>
      <c r="C184" s="23">
        <v>23</v>
      </c>
      <c r="D184" s="24" t="s">
        <v>65</v>
      </c>
      <c r="E184" s="23" t="s">
        <v>50</v>
      </c>
      <c r="F184" s="23" t="str">
        <f t="shared" si="5"/>
        <v>2233140</v>
      </c>
      <c r="G184" s="24" t="s">
        <v>146</v>
      </c>
      <c r="H184" s="28">
        <v>161</v>
      </c>
      <c r="I184" s="28">
        <v>375</v>
      </c>
      <c r="J184" s="28">
        <v>372</v>
      </c>
      <c r="K184" s="28">
        <v>372</v>
      </c>
      <c r="L184" s="28">
        <v>148</v>
      </c>
      <c r="M184" s="27" t="s">
        <v>147</v>
      </c>
    </row>
    <row r="185" spans="1:13">
      <c r="A185" s="23">
        <v>2</v>
      </c>
      <c r="B185" s="24" t="s">
        <v>55</v>
      </c>
      <c r="C185" s="23">
        <v>23</v>
      </c>
      <c r="D185" s="24" t="s">
        <v>65</v>
      </c>
      <c r="E185" s="23" t="s">
        <v>51</v>
      </c>
      <c r="F185" s="23" t="str">
        <f t="shared" si="5"/>
        <v>2233150</v>
      </c>
      <c r="G185" s="24" t="s">
        <v>148</v>
      </c>
      <c r="H185" s="28">
        <v>923</v>
      </c>
      <c r="I185" s="28">
        <v>864</v>
      </c>
      <c r="J185" s="28">
        <v>674</v>
      </c>
      <c r="K185" s="28">
        <v>618</v>
      </c>
      <c r="L185" s="28">
        <v>462</v>
      </c>
      <c r="M185" s="27" t="s">
        <v>149</v>
      </c>
    </row>
    <row r="186" spans="1:13">
      <c r="A186" s="23">
        <v>2</v>
      </c>
      <c r="B186" s="24" t="s">
        <v>55</v>
      </c>
      <c r="C186" s="23">
        <v>23</v>
      </c>
      <c r="D186" s="24" t="s">
        <v>65</v>
      </c>
      <c r="E186" s="23" t="s">
        <v>52</v>
      </c>
      <c r="F186" s="23" t="str">
        <f t="shared" si="5"/>
        <v>2233157</v>
      </c>
      <c r="G186" s="24" t="s">
        <v>150</v>
      </c>
      <c r="H186" s="28">
        <v>0</v>
      </c>
      <c r="I186" s="28">
        <v>0</v>
      </c>
      <c r="J186" s="28">
        <v>0</v>
      </c>
      <c r="K186" s="28">
        <v>0</v>
      </c>
      <c r="L186" s="28">
        <v>0</v>
      </c>
      <c r="M186" s="27" t="s">
        <v>151</v>
      </c>
    </row>
    <row r="187" spans="1:13">
      <c r="A187" s="23">
        <v>2</v>
      </c>
      <c r="B187" s="24" t="s">
        <v>55</v>
      </c>
      <c r="C187" s="23">
        <v>23</v>
      </c>
      <c r="D187" s="24" t="s">
        <v>65</v>
      </c>
      <c r="E187" s="23" t="s">
        <v>53</v>
      </c>
      <c r="F187" s="23" t="str">
        <f t="shared" si="5"/>
        <v>2233190</v>
      </c>
      <c r="G187" s="24" t="s">
        <v>152</v>
      </c>
      <c r="H187" s="28">
        <v>0</v>
      </c>
      <c r="I187" s="28">
        <v>14</v>
      </c>
      <c r="J187" s="28">
        <v>11</v>
      </c>
      <c r="K187" s="28">
        <v>4</v>
      </c>
      <c r="L187" s="28">
        <v>0</v>
      </c>
      <c r="M187" s="27" t="s">
        <v>153</v>
      </c>
    </row>
    <row r="188" spans="1:13">
      <c r="A188" s="23">
        <v>2</v>
      </c>
      <c r="B188" s="24" t="s">
        <v>55</v>
      </c>
      <c r="C188" s="23">
        <v>23</v>
      </c>
      <c r="D188" s="24" t="s">
        <v>65</v>
      </c>
      <c r="E188" s="23" t="s">
        <v>54</v>
      </c>
      <c r="F188" s="23" t="str">
        <f t="shared" si="5"/>
        <v>2233200</v>
      </c>
      <c r="G188" s="24" t="s">
        <v>138</v>
      </c>
      <c r="H188" s="28">
        <v>2175</v>
      </c>
      <c r="I188" s="28">
        <v>1824</v>
      </c>
      <c r="J188" s="28">
        <v>1469</v>
      </c>
      <c r="K188" s="28">
        <v>1217</v>
      </c>
      <c r="L188" s="28">
        <v>708</v>
      </c>
      <c r="M188" s="27" t="s">
        <v>139</v>
      </c>
    </row>
    <row r="189" spans="1:13">
      <c r="A189" s="23">
        <v>2</v>
      </c>
      <c r="B189" s="24" t="s">
        <v>55</v>
      </c>
      <c r="C189" s="23">
        <v>24</v>
      </c>
      <c r="D189" s="24" t="s">
        <v>66</v>
      </c>
      <c r="E189" s="23" t="s">
        <v>39</v>
      </c>
      <c r="F189" s="23" t="str">
        <f t="shared" si="5"/>
        <v>2242000</v>
      </c>
      <c r="G189" s="25" t="s">
        <v>40</v>
      </c>
      <c r="H189" s="28">
        <f>SUM(H190:H191)</f>
        <v>79221</v>
      </c>
      <c r="I189" s="28">
        <f>SUM(I190:I191)</f>
        <v>78542</v>
      </c>
      <c r="J189" s="28">
        <f>SUM(J190:J191)</f>
        <v>78809</v>
      </c>
      <c r="K189" s="28">
        <f>SUM(K190:K191)</f>
        <v>78740</v>
      </c>
      <c r="L189" s="28">
        <f>SUM(L190:L191)</f>
        <v>78756</v>
      </c>
      <c r="M189" s="26" t="s">
        <v>41</v>
      </c>
    </row>
    <row r="190" spans="1:13">
      <c r="A190" s="23">
        <v>2</v>
      </c>
      <c r="B190" s="24" t="s">
        <v>55</v>
      </c>
      <c r="C190" s="23">
        <v>24</v>
      </c>
      <c r="D190" s="24" t="s">
        <v>66</v>
      </c>
      <c r="E190" s="23" t="s">
        <v>42</v>
      </c>
      <c r="F190" s="23" t="str">
        <f t="shared" si="5"/>
        <v>2242100</v>
      </c>
      <c r="G190" s="24" t="s">
        <v>136</v>
      </c>
      <c r="H190" s="28">
        <v>47409</v>
      </c>
      <c r="I190" s="28">
        <v>46740</v>
      </c>
      <c r="J190" s="28">
        <v>46961</v>
      </c>
      <c r="K190" s="28">
        <v>46892</v>
      </c>
      <c r="L190" s="28">
        <v>46908</v>
      </c>
      <c r="M190" s="27" t="s">
        <v>137</v>
      </c>
    </row>
    <row r="191" spans="1:13">
      <c r="A191" s="23">
        <v>2</v>
      </c>
      <c r="B191" s="24" t="s">
        <v>55</v>
      </c>
      <c r="C191" s="23">
        <v>24</v>
      </c>
      <c r="D191" s="24" t="s">
        <v>66</v>
      </c>
      <c r="E191" s="23" t="s">
        <v>43</v>
      </c>
      <c r="F191" s="23" t="str">
        <f t="shared" si="5"/>
        <v>2242200</v>
      </c>
      <c r="G191" s="24" t="s">
        <v>138</v>
      </c>
      <c r="H191" s="28">
        <v>31812</v>
      </c>
      <c r="I191" s="28">
        <v>31802</v>
      </c>
      <c r="J191" s="28">
        <v>31848</v>
      </c>
      <c r="K191" s="28">
        <v>31848</v>
      </c>
      <c r="L191" s="28">
        <v>31848</v>
      </c>
      <c r="M191" s="27" t="s">
        <v>139</v>
      </c>
    </row>
    <row r="192" spans="1:13">
      <c r="A192" s="23">
        <v>2</v>
      </c>
      <c r="B192" s="24" t="s">
        <v>55</v>
      </c>
      <c r="C192" s="23">
        <v>24</v>
      </c>
      <c r="D192" s="24" t="s">
        <v>66</v>
      </c>
      <c r="E192" s="23" t="s">
        <v>44</v>
      </c>
      <c r="F192" s="23" t="str">
        <f t="shared" si="5"/>
        <v>2243000</v>
      </c>
      <c r="G192" s="25" t="s">
        <v>3</v>
      </c>
      <c r="H192" s="28">
        <f>H193+H201</f>
        <v>43498</v>
      </c>
      <c r="I192" s="28">
        <f>I193+I201</f>
        <v>42777</v>
      </c>
      <c r="J192" s="28">
        <f>J193+J201</f>
        <v>40280</v>
      </c>
      <c r="K192" s="28">
        <f>K193+K201</f>
        <v>38657</v>
      </c>
      <c r="L192" s="28">
        <f>L193+L201</f>
        <v>27452</v>
      </c>
      <c r="M192" s="26" t="s">
        <v>45</v>
      </c>
    </row>
    <row r="193" spans="1:13">
      <c r="A193" s="23">
        <v>2</v>
      </c>
      <c r="B193" s="24" t="s">
        <v>55</v>
      </c>
      <c r="C193" s="23">
        <v>24</v>
      </c>
      <c r="D193" s="24" t="s">
        <v>66</v>
      </c>
      <c r="E193" s="23" t="s">
        <v>46</v>
      </c>
      <c r="F193" s="23" t="str">
        <f t="shared" si="5"/>
        <v>2243100</v>
      </c>
      <c r="G193" s="24" t="s">
        <v>136</v>
      </c>
      <c r="H193" s="28">
        <v>30119</v>
      </c>
      <c r="I193" s="28">
        <v>30829</v>
      </c>
      <c r="J193" s="28">
        <v>30070</v>
      </c>
      <c r="K193" s="28">
        <v>30018</v>
      </c>
      <c r="L193" s="28">
        <v>20221</v>
      </c>
      <c r="M193" s="27" t="s">
        <v>137</v>
      </c>
    </row>
    <row r="194" spans="1:13">
      <c r="A194" s="23">
        <v>2</v>
      </c>
      <c r="B194" s="24" t="s">
        <v>55</v>
      </c>
      <c r="C194" s="23">
        <v>24</v>
      </c>
      <c r="D194" s="24" t="s">
        <v>66</v>
      </c>
      <c r="E194" s="23" t="s">
        <v>47</v>
      </c>
      <c r="F194" s="23" t="str">
        <f t="shared" si="5"/>
        <v>2243110</v>
      </c>
      <c r="G194" s="24" t="s">
        <v>140</v>
      </c>
      <c r="H194" s="28">
        <v>7590</v>
      </c>
      <c r="I194" s="28">
        <v>8672</v>
      </c>
      <c r="J194" s="28">
        <v>8413</v>
      </c>
      <c r="K194" s="28">
        <v>8357</v>
      </c>
      <c r="L194" s="28">
        <v>6617</v>
      </c>
      <c r="M194" s="27" t="s">
        <v>141</v>
      </c>
    </row>
    <row r="195" spans="1:13">
      <c r="A195" s="23">
        <v>2</v>
      </c>
      <c r="B195" s="24" t="s">
        <v>55</v>
      </c>
      <c r="C195" s="23">
        <v>24</v>
      </c>
      <c r="D195" s="24" t="s">
        <v>66</v>
      </c>
      <c r="E195" s="23" t="s">
        <v>48</v>
      </c>
      <c r="F195" s="23" t="str">
        <f t="shared" si="5"/>
        <v>2243120</v>
      </c>
      <c r="G195" s="24" t="s">
        <v>142</v>
      </c>
      <c r="H195" s="28">
        <v>18602</v>
      </c>
      <c r="I195" s="28">
        <v>18712</v>
      </c>
      <c r="J195" s="28">
        <v>18257</v>
      </c>
      <c r="K195" s="28">
        <v>18299</v>
      </c>
      <c r="L195" s="28">
        <v>10645</v>
      </c>
      <c r="M195" s="27" t="s">
        <v>143</v>
      </c>
    </row>
    <row r="196" spans="1:13">
      <c r="A196" s="23">
        <v>2</v>
      </c>
      <c r="B196" s="24" t="s">
        <v>55</v>
      </c>
      <c r="C196" s="23">
        <v>24</v>
      </c>
      <c r="D196" s="24" t="s">
        <v>66</v>
      </c>
      <c r="E196" s="23" t="s">
        <v>49</v>
      </c>
      <c r="F196" s="23" t="str">
        <f t="shared" si="5"/>
        <v>2243130</v>
      </c>
      <c r="G196" s="24" t="s">
        <v>144</v>
      </c>
      <c r="H196" s="28">
        <v>2302</v>
      </c>
      <c r="I196" s="28">
        <v>2083</v>
      </c>
      <c r="J196" s="28">
        <v>2061</v>
      </c>
      <c r="K196" s="28">
        <v>2052</v>
      </c>
      <c r="L196" s="28">
        <v>1671</v>
      </c>
      <c r="M196" s="27" t="s">
        <v>145</v>
      </c>
    </row>
    <row r="197" spans="1:13">
      <c r="A197" s="23">
        <v>2</v>
      </c>
      <c r="B197" s="24" t="s">
        <v>55</v>
      </c>
      <c r="C197" s="23">
        <v>24</v>
      </c>
      <c r="D197" s="24" t="s">
        <v>66</v>
      </c>
      <c r="E197" s="23" t="s">
        <v>50</v>
      </c>
      <c r="F197" s="23" t="str">
        <f t="shared" si="5"/>
        <v>2243140</v>
      </c>
      <c r="G197" s="24" t="s">
        <v>146</v>
      </c>
      <c r="H197" s="28">
        <v>206</v>
      </c>
      <c r="I197" s="28">
        <v>159</v>
      </c>
      <c r="J197" s="28">
        <v>152</v>
      </c>
      <c r="K197" s="28">
        <v>150</v>
      </c>
      <c r="L197" s="28">
        <v>119</v>
      </c>
      <c r="M197" s="27" t="s">
        <v>147</v>
      </c>
    </row>
    <row r="198" spans="1:13">
      <c r="A198" s="23">
        <v>2</v>
      </c>
      <c r="B198" s="24" t="s">
        <v>55</v>
      </c>
      <c r="C198" s="23">
        <v>24</v>
      </c>
      <c r="D198" s="24" t="s">
        <v>66</v>
      </c>
      <c r="E198" s="23" t="s">
        <v>51</v>
      </c>
      <c r="F198" s="23" t="str">
        <f t="shared" si="5"/>
        <v>2243150</v>
      </c>
      <c r="G198" s="24" t="s">
        <v>148</v>
      </c>
      <c r="H198" s="28">
        <v>1419</v>
      </c>
      <c r="I198" s="28">
        <v>1202</v>
      </c>
      <c r="J198" s="28">
        <v>1185</v>
      </c>
      <c r="K198" s="28">
        <v>1158</v>
      </c>
      <c r="L198" s="28">
        <v>1156</v>
      </c>
      <c r="M198" s="27" t="s">
        <v>149</v>
      </c>
    </row>
    <row r="199" spans="1:13">
      <c r="A199" s="23">
        <v>2</v>
      </c>
      <c r="B199" s="24" t="s">
        <v>55</v>
      </c>
      <c r="C199" s="23">
        <v>24</v>
      </c>
      <c r="D199" s="24" t="s">
        <v>66</v>
      </c>
      <c r="E199" s="23" t="s">
        <v>52</v>
      </c>
      <c r="F199" s="23" t="str">
        <f t="shared" si="5"/>
        <v>2243157</v>
      </c>
      <c r="G199" s="24" t="s">
        <v>150</v>
      </c>
      <c r="H199" s="28">
        <v>0</v>
      </c>
      <c r="I199" s="28">
        <v>0</v>
      </c>
      <c r="J199" s="28">
        <v>0</v>
      </c>
      <c r="K199" s="28">
        <v>0</v>
      </c>
      <c r="L199" s="28">
        <v>0</v>
      </c>
      <c r="M199" s="27" t="s">
        <v>151</v>
      </c>
    </row>
    <row r="200" spans="1:13">
      <c r="A200" s="23">
        <v>2</v>
      </c>
      <c r="B200" s="24" t="s">
        <v>55</v>
      </c>
      <c r="C200" s="23">
        <v>24</v>
      </c>
      <c r="D200" s="24" t="s">
        <v>66</v>
      </c>
      <c r="E200" s="23" t="s">
        <v>53</v>
      </c>
      <c r="F200" s="23" t="str">
        <f t="shared" si="5"/>
        <v>2243190</v>
      </c>
      <c r="G200" s="24" t="s">
        <v>152</v>
      </c>
      <c r="H200" s="28">
        <v>0</v>
      </c>
      <c r="I200" s="28">
        <v>1</v>
      </c>
      <c r="J200" s="28">
        <v>2</v>
      </c>
      <c r="K200" s="28">
        <v>2</v>
      </c>
      <c r="L200" s="28">
        <v>13</v>
      </c>
      <c r="M200" s="27" t="s">
        <v>153</v>
      </c>
    </row>
    <row r="201" spans="1:13">
      <c r="A201" s="23">
        <v>2</v>
      </c>
      <c r="B201" s="24" t="s">
        <v>55</v>
      </c>
      <c r="C201" s="23">
        <v>24</v>
      </c>
      <c r="D201" s="24" t="s">
        <v>66</v>
      </c>
      <c r="E201" s="23" t="s">
        <v>54</v>
      </c>
      <c r="F201" s="23" t="str">
        <f t="shared" si="5"/>
        <v>2243200</v>
      </c>
      <c r="G201" s="24" t="s">
        <v>138</v>
      </c>
      <c r="H201" s="28">
        <v>13379</v>
      </c>
      <c r="I201" s="28">
        <v>11948</v>
      </c>
      <c r="J201" s="28">
        <v>10210</v>
      </c>
      <c r="K201" s="28">
        <v>8639</v>
      </c>
      <c r="L201" s="28">
        <v>7231</v>
      </c>
      <c r="M201" s="27" t="s">
        <v>139</v>
      </c>
    </row>
    <row r="202" spans="1:13">
      <c r="A202" s="23">
        <v>2</v>
      </c>
      <c r="B202" s="24" t="s">
        <v>55</v>
      </c>
      <c r="C202" s="23">
        <v>25</v>
      </c>
      <c r="D202" s="24" t="s">
        <v>67</v>
      </c>
      <c r="E202" s="23" t="s">
        <v>39</v>
      </c>
      <c r="F202" s="23" t="str">
        <f t="shared" si="5"/>
        <v>2252000</v>
      </c>
      <c r="G202" s="25" t="s">
        <v>40</v>
      </c>
      <c r="H202" s="28">
        <f>SUM(H203:H204)</f>
        <v>38191</v>
      </c>
      <c r="I202" s="28">
        <f>SUM(I203:I204)</f>
        <v>39475</v>
      </c>
      <c r="J202" s="28">
        <f>SUM(J203:J204)</f>
        <v>39778</v>
      </c>
      <c r="K202" s="28">
        <f>SUM(K203:K204)</f>
        <v>40080</v>
      </c>
      <c r="L202" s="28">
        <f>SUM(L203:L204)</f>
        <v>39872</v>
      </c>
      <c r="M202" s="26" t="s">
        <v>41</v>
      </c>
    </row>
    <row r="203" spans="1:13">
      <c r="A203" s="23">
        <v>2</v>
      </c>
      <c r="B203" s="24" t="s">
        <v>55</v>
      </c>
      <c r="C203" s="23">
        <v>25</v>
      </c>
      <c r="D203" s="24" t="s">
        <v>67</v>
      </c>
      <c r="E203" s="23" t="s">
        <v>42</v>
      </c>
      <c r="F203" s="23" t="str">
        <f t="shared" si="5"/>
        <v>2252100</v>
      </c>
      <c r="G203" s="24" t="s">
        <v>136</v>
      </c>
      <c r="H203" s="28">
        <v>25602</v>
      </c>
      <c r="I203" s="28">
        <v>26888</v>
      </c>
      <c r="J203" s="28">
        <v>27191</v>
      </c>
      <c r="K203" s="28">
        <v>27493</v>
      </c>
      <c r="L203" s="28">
        <v>27285</v>
      </c>
      <c r="M203" s="27" t="s">
        <v>137</v>
      </c>
    </row>
    <row r="204" spans="1:13">
      <c r="A204" s="23">
        <v>2</v>
      </c>
      <c r="B204" s="24" t="s">
        <v>55</v>
      </c>
      <c r="C204" s="23">
        <v>25</v>
      </c>
      <c r="D204" s="24" t="s">
        <v>67</v>
      </c>
      <c r="E204" s="23" t="s">
        <v>43</v>
      </c>
      <c r="F204" s="23" t="str">
        <f t="shared" si="5"/>
        <v>2252200</v>
      </c>
      <c r="G204" s="24" t="s">
        <v>138</v>
      </c>
      <c r="H204" s="28">
        <v>12589</v>
      </c>
      <c r="I204" s="28">
        <v>12587</v>
      </c>
      <c r="J204" s="28">
        <v>12587</v>
      </c>
      <c r="K204" s="28">
        <v>12587</v>
      </c>
      <c r="L204" s="28">
        <v>12587</v>
      </c>
      <c r="M204" s="27" t="s">
        <v>139</v>
      </c>
    </row>
    <row r="205" spans="1:13">
      <c r="A205" s="23">
        <v>2</v>
      </c>
      <c r="B205" s="24" t="s">
        <v>55</v>
      </c>
      <c r="C205" s="23">
        <v>25</v>
      </c>
      <c r="D205" s="24" t="s">
        <v>67</v>
      </c>
      <c r="E205" s="23" t="s">
        <v>44</v>
      </c>
      <c r="F205" s="23" t="str">
        <f t="shared" si="5"/>
        <v>2253000</v>
      </c>
      <c r="G205" s="25" t="s">
        <v>3</v>
      </c>
      <c r="H205" s="28">
        <f>H206+H214</f>
        <v>24076</v>
      </c>
      <c r="I205" s="28">
        <f>I206+I214</f>
        <v>24513</v>
      </c>
      <c r="J205" s="28">
        <f>J206+J214</f>
        <v>23344</v>
      </c>
      <c r="K205" s="28">
        <f>K206+K214</f>
        <v>20935</v>
      </c>
      <c r="L205" s="28">
        <f>L206+L214</f>
        <v>18686</v>
      </c>
      <c r="M205" s="26" t="s">
        <v>45</v>
      </c>
    </row>
    <row r="206" spans="1:13">
      <c r="A206" s="23">
        <v>2</v>
      </c>
      <c r="B206" s="24" t="s">
        <v>55</v>
      </c>
      <c r="C206" s="23">
        <v>25</v>
      </c>
      <c r="D206" s="24" t="s">
        <v>67</v>
      </c>
      <c r="E206" s="23" t="s">
        <v>46</v>
      </c>
      <c r="F206" s="23" t="str">
        <f t="shared" si="5"/>
        <v>2253100</v>
      </c>
      <c r="G206" s="24" t="s">
        <v>136</v>
      </c>
      <c r="H206" s="28">
        <v>18567</v>
      </c>
      <c r="I206" s="28">
        <v>19480</v>
      </c>
      <c r="J206" s="28">
        <v>18932</v>
      </c>
      <c r="K206" s="28">
        <v>17080</v>
      </c>
      <c r="L206" s="28">
        <v>15452</v>
      </c>
      <c r="M206" s="27" t="s">
        <v>137</v>
      </c>
    </row>
    <row r="207" spans="1:13">
      <c r="A207" s="23">
        <v>2</v>
      </c>
      <c r="B207" s="24" t="s">
        <v>55</v>
      </c>
      <c r="C207" s="23">
        <v>25</v>
      </c>
      <c r="D207" s="24" t="s">
        <v>67</v>
      </c>
      <c r="E207" s="23" t="s">
        <v>47</v>
      </c>
      <c r="F207" s="23" t="str">
        <f t="shared" si="5"/>
        <v>2253110</v>
      </c>
      <c r="G207" s="24" t="s">
        <v>140</v>
      </c>
      <c r="H207" s="28">
        <v>3590</v>
      </c>
      <c r="I207" s="28">
        <v>3828</v>
      </c>
      <c r="J207" s="28">
        <v>4052</v>
      </c>
      <c r="K207" s="28">
        <v>3959</v>
      </c>
      <c r="L207" s="28">
        <v>3704</v>
      </c>
      <c r="M207" s="27" t="s">
        <v>141</v>
      </c>
    </row>
    <row r="208" spans="1:13">
      <c r="A208" s="23">
        <v>2</v>
      </c>
      <c r="B208" s="24" t="s">
        <v>55</v>
      </c>
      <c r="C208" s="23">
        <v>25</v>
      </c>
      <c r="D208" s="24" t="s">
        <v>67</v>
      </c>
      <c r="E208" s="23" t="s">
        <v>48</v>
      </c>
      <c r="F208" s="23" t="str">
        <f t="shared" si="5"/>
        <v>2253120</v>
      </c>
      <c r="G208" s="24" t="s">
        <v>142</v>
      </c>
      <c r="H208" s="28">
        <v>11890</v>
      </c>
      <c r="I208" s="28">
        <v>12554</v>
      </c>
      <c r="J208" s="28">
        <v>12009</v>
      </c>
      <c r="K208" s="28">
        <v>10550</v>
      </c>
      <c r="L208" s="28">
        <v>9298</v>
      </c>
      <c r="M208" s="27" t="s">
        <v>143</v>
      </c>
    </row>
    <row r="209" spans="1:13">
      <c r="A209" s="23">
        <v>2</v>
      </c>
      <c r="B209" s="24" t="s">
        <v>55</v>
      </c>
      <c r="C209" s="23">
        <v>25</v>
      </c>
      <c r="D209" s="24" t="s">
        <v>67</v>
      </c>
      <c r="E209" s="23" t="s">
        <v>49</v>
      </c>
      <c r="F209" s="23" t="str">
        <f t="shared" si="5"/>
        <v>2253130</v>
      </c>
      <c r="G209" s="24" t="s">
        <v>144</v>
      </c>
      <c r="H209" s="28">
        <v>1437</v>
      </c>
      <c r="I209" s="28">
        <v>1472</v>
      </c>
      <c r="J209" s="28">
        <v>1467</v>
      </c>
      <c r="K209" s="28">
        <v>1457</v>
      </c>
      <c r="L209" s="28">
        <v>1409</v>
      </c>
      <c r="M209" s="27" t="s">
        <v>145</v>
      </c>
    </row>
    <row r="210" spans="1:13">
      <c r="A210" s="23">
        <v>2</v>
      </c>
      <c r="B210" s="24" t="s">
        <v>55</v>
      </c>
      <c r="C210" s="23">
        <v>25</v>
      </c>
      <c r="D210" s="24" t="s">
        <v>67</v>
      </c>
      <c r="E210" s="23" t="s">
        <v>50</v>
      </c>
      <c r="F210" s="23" t="str">
        <f t="shared" si="5"/>
        <v>2253140</v>
      </c>
      <c r="G210" s="24" t="s">
        <v>146</v>
      </c>
      <c r="H210" s="28">
        <v>292</v>
      </c>
      <c r="I210" s="28">
        <v>319</v>
      </c>
      <c r="J210" s="28">
        <v>319</v>
      </c>
      <c r="K210" s="28">
        <v>328</v>
      </c>
      <c r="L210" s="28">
        <v>328</v>
      </c>
      <c r="M210" s="27" t="s">
        <v>147</v>
      </c>
    </row>
    <row r="211" spans="1:13">
      <c r="A211" s="23">
        <v>2</v>
      </c>
      <c r="B211" s="24" t="s">
        <v>55</v>
      </c>
      <c r="C211" s="23">
        <v>25</v>
      </c>
      <c r="D211" s="24" t="s">
        <v>67</v>
      </c>
      <c r="E211" s="23" t="s">
        <v>51</v>
      </c>
      <c r="F211" s="23" t="str">
        <f t="shared" si="5"/>
        <v>2253150</v>
      </c>
      <c r="G211" s="24" t="s">
        <v>148</v>
      </c>
      <c r="H211" s="28">
        <v>1358</v>
      </c>
      <c r="I211" s="28">
        <v>1259</v>
      </c>
      <c r="J211" s="28">
        <v>1049</v>
      </c>
      <c r="K211" s="28">
        <v>750</v>
      </c>
      <c r="L211" s="28">
        <v>682</v>
      </c>
      <c r="M211" s="27" t="s">
        <v>149</v>
      </c>
    </row>
    <row r="212" spans="1:13">
      <c r="A212" s="23">
        <v>2</v>
      </c>
      <c r="B212" s="24" t="s">
        <v>55</v>
      </c>
      <c r="C212" s="23">
        <v>25</v>
      </c>
      <c r="D212" s="24" t="s">
        <v>67</v>
      </c>
      <c r="E212" s="23" t="s">
        <v>52</v>
      </c>
      <c r="F212" s="23" t="str">
        <f t="shared" si="5"/>
        <v>2253157</v>
      </c>
      <c r="G212" s="24" t="s">
        <v>150</v>
      </c>
      <c r="H212" s="28">
        <v>0</v>
      </c>
      <c r="I212" s="28">
        <v>0</v>
      </c>
      <c r="J212" s="28">
        <v>0</v>
      </c>
      <c r="K212" s="28">
        <v>0</v>
      </c>
      <c r="L212" s="28">
        <v>0</v>
      </c>
      <c r="M212" s="27" t="s">
        <v>151</v>
      </c>
    </row>
    <row r="213" spans="1:13">
      <c r="A213" s="23">
        <v>2</v>
      </c>
      <c r="B213" s="24" t="s">
        <v>55</v>
      </c>
      <c r="C213" s="23">
        <v>25</v>
      </c>
      <c r="D213" s="24" t="s">
        <v>67</v>
      </c>
      <c r="E213" s="23" t="s">
        <v>53</v>
      </c>
      <c r="F213" s="23" t="str">
        <f t="shared" si="5"/>
        <v>2253190</v>
      </c>
      <c r="G213" s="24" t="s">
        <v>152</v>
      </c>
      <c r="H213" s="28">
        <v>0</v>
      </c>
      <c r="I213" s="28">
        <v>48</v>
      </c>
      <c r="J213" s="28">
        <v>36</v>
      </c>
      <c r="K213" s="28">
        <v>36</v>
      </c>
      <c r="L213" s="28">
        <v>31</v>
      </c>
      <c r="M213" s="27" t="s">
        <v>153</v>
      </c>
    </row>
    <row r="214" spans="1:13">
      <c r="A214" s="23">
        <v>2</v>
      </c>
      <c r="B214" s="24" t="s">
        <v>55</v>
      </c>
      <c r="C214" s="23">
        <v>25</v>
      </c>
      <c r="D214" s="24" t="s">
        <v>67</v>
      </c>
      <c r="E214" s="23" t="s">
        <v>54</v>
      </c>
      <c r="F214" s="23" t="str">
        <f t="shared" si="5"/>
        <v>2253200</v>
      </c>
      <c r="G214" s="24" t="s">
        <v>138</v>
      </c>
      <c r="H214" s="28">
        <v>5509</v>
      </c>
      <c r="I214" s="28">
        <v>5033</v>
      </c>
      <c r="J214" s="28">
        <v>4412</v>
      </c>
      <c r="K214" s="28">
        <v>3855</v>
      </c>
      <c r="L214" s="28">
        <v>3234</v>
      </c>
      <c r="M214" s="27" t="s">
        <v>139</v>
      </c>
    </row>
    <row r="215" spans="1:13">
      <c r="A215" s="23">
        <v>2</v>
      </c>
      <c r="B215" s="24" t="s">
        <v>55</v>
      </c>
      <c r="C215" s="23">
        <v>26</v>
      </c>
      <c r="D215" s="24" t="s">
        <v>68</v>
      </c>
      <c r="E215" s="23" t="s">
        <v>39</v>
      </c>
      <c r="F215" s="23" t="str">
        <f t="shared" si="5"/>
        <v>2262000</v>
      </c>
      <c r="G215" s="25" t="s">
        <v>40</v>
      </c>
      <c r="H215" s="28">
        <f>SUM(H216:H217)</f>
        <v>25883</v>
      </c>
      <c r="I215" s="28">
        <f>SUM(I216:I217)</f>
        <v>26709</v>
      </c>
      <c r="J215" s="28">
        <f>SUM(J216:J217)</f>
        <v>26654</v>
      </c>
      <c r="K215" s="28">
        <f>SUM(K216:K217)</f>
        <v>26446</v>
      </c>
      <c r="L215" s="28">
        <f>SUM(L216:L217)</f>
        <v>26501</v>
      </c>
      <c r="M215" s="26" t="s">
        <v>41</v>
      </c>
    </row>
    <row r="216" spans="1:13">
      <c r="A216" s="23">
        <v>2</v>
      </c>
      <c r="B216" s="24" t="s">
        <v>55</v>
      </c>
      <c r="C216" s="23">
        <v>26</v>
      </c>
      <c r="D216" s="24" t="s">
        <v>68</v>
      </c>
      <c r="E216" s="23" t="s">
        <v>42</v>
      </c>
      <c r="F216" s="23" t="str">
        <f t="shared" si="5"/>
        <v>2262100</v>
      </c>
      <c r="G216" s="24" t="s">
        <v>136</v>
      </c>
      <c r="H216" s="28">
        <v>18606</v>
      </c>
      <c r="I216" s="28">
        <v>19432</v>
      </c>
      <c r="J216" s="28">
        <v>19377</v>
      </c>
      <c r="K216" s="28">
        <v>19169</v>
      </c>
      <c r="L216" s="28">
        <v>19224</v>
      </c>
      <c r="M216" s="27" t="s">
        <v>137</v>
      </c>
    </row>
    <row r="217" spans="1:13">
      <c r="A217" s="23">
        <v>2</v>
      </c>
      <c r="B217" s="24" t="s">
        <v>55</v>
      </c>
      <c r="C217" s="23">
        <v>26</v>
      </c>
      <c r="D217" s="24" t="s">
        <v>68</v>
      </c>
      <c r="E217" s="23" t="s">
        <v>43</v>
      </c>
      <c r="F217" s="23" t="str">
        <f t="shared" si="5"/>
        <v>2262200</v>
      </c>
      <c r="G217" s="24" t="s">
        <v>138</v>
      </c>
      <c r="H217" s="28">
        <v>7277</v>
      </c>
      <c r="I217" s="28">
        <v>7277</v>
      </c>
      <c r="J217" s="28">
        <v>7277</v>
      </c>
      <c r="K217" s="28">
        <v>7277</v>
      </c>
      <c r="L217" s="28">
        <v>7277</v>
      </c>
      <c r="M217" s="27" t="s">
        <v>139</v>
      </c>
    </row>
    <row r="218" spans="1:13">
      <c r="A218" s="23">
        <v>2</v>
      </c>
      <c r="B218" s="24" t="s">
        <v>55</v>
      </c>
      <c r="C218" s="23">
        <v>26</v>
      </c>
      <c r="D218" s="24" t="s">
        <v>68</v>
      </c>
      <c r="E218" s="23" t="s">
        <v>44</v>
      </c>
      <c r="F218" s="23" t="str">
        <f t="shared" si="5"/>
        <v>2263000</v>
      </c>
      <c r="G218" s="25" t="s">
        <v>3</v>
      </c>
      <c r="H218" s="28">
        <f>H219+H227</f>
        <v>13661</v>
      </c>
      <c r="I218" s="28">
        <f>I219+I227</f>
        <v>13153</v>
      </c>
      <c r="J218" s="28">
        <f>J219+J227</f>
        <v>11846</v>
      </c>
      <c r="K218" s="28">
        <f>K219+K227</f>
        <v>10393</v>
      </c>
      <c r="L218" s="28">
        <f>L219+L227</f>
        <v>9084</v>
      </c>
      <c r="M218" s="26" t="s">
        <v>45</v>
      </c>
    </row>
    <row r="219" spans="1:13">
      <c r="A219" s="23">
        <v>2</v>
      </c>
      <c r="B219" s="24" t="s">
        <v>55</v>
      </c>
      <c r="C219" s="23">
        <v>26</v>
      </c>
      <c r="D219" s="24" t="s">
        <v>68</v>
      </c>
      <c r="E219" s="23" t="s">
        <v>46</v>
      </c>
      <c r="F219" s="23" t="str">
        <f t="shared" si="5"/>
        <v>2263100</v>
      </c>
      <c r="G219" s="24" t="s">
        <v>136</v>
      </c>
      <c r="H219" s="28">
        <v>10911</v>
      </c>
      <c r="I219" s="28">
        <v>10820</v>
      </c>
      <c r="J219" s="28">
        <v>9795</v>
      </c>
      <c r="K219" s="28">
        <v>8583</v>
      </c>
      <c r="L219" s="28">
        <v>7648</v>
      </c>
      <c r="M219" s="27" t="s">
        <v>137</v>
      </c>
    </row>
    <row r="220" spans="1:13">
      <c r="A220" s="23">
        <v>2</v>
      </c>
      <c r="B220" s="24" t="s">
        <v>55</v>
      </c>
      <c r="C220" s="23">
        <v>26</v>
      </c>
      <c r="D220" s="24" t="s">
        <v>68</v>
      </c>
      <c r="E220" s="23" t="s">
        <v>47</v>
      </c>
      <c r="F220" s="23" t="str">
        <f t="shared" si="5"/>
        <v>2263110</v>
      </c>
      <c r="G220" s="24" t="s">
        <v>140</v>
      </c>
      <c r="H220" s="28">
        <v>1212</v>
      </c>
      <c r="I220" s="28">
        <v>1252</v>
      </c>
      <c r="J220" s="28">
        <v>1292</v>
      </c>
      <c r="K220" s="28">
        <v>1267</v>
      </c>
      <c r="L220" s="28">
        <v>1218</v>
      </c>
      <c r="M220" s="27" t="s">
        <v>141</v>
      </c>
    </row>
    <row r="221" spans="1:13">
      <c r="A221" s="23">
        <v>2</v>
      </c>
      <c r="B221" s="24" t="s">
        <v>55</v>
      </c>
      <c r="C221" s="23">
        <v>26</v>
      </c>
      <c r="D221" s="24" t="s">
        <v>68</v>
      </c>
      <c r="E221" s="23" t="s">
        <v>48</v>
      </c>
      <c r="F221" s="23" t="str">
        <f t="shared" si="5"/>
        <v>2263120</v>
      </c>
      <c r="G221" s="24" t="s">
        <v>142</v>
      </c>
      <c r="H221" s="28">
        <v>7228</v>
      </c>
      <c r="I221" s="28">
        <v>6917</v>
      </c>
      <c r="J221" s="28">
        <v>6010</v>
      </c>
      <c r="K221" s="28">
        <v>4990</v>
      </c>
      <c r="L221" s="28">
        <v>4269</v>
      </c>
      <c r="M221" s="27" t="s">
        <v>143</v>
      </c>
    </row>
    <row r="222" spans="1:13">
      <c r="A222" s="23">
        <v>2</v>
      </c>
      <c r="B222" s="24" t="s">
        <v>55</v>
      </c>
      <c r="C222" s="23">
        <v>26</v>
      </c>
      <c r="D222" s="24" t="s">
        <v>68</v>
      </c>
      <c r="E222" s="23" t="s">
        <v>49</v>
      </c>
      <c r="F222" s="23" t="str">
        <f t="shared" si="5"/>
        <v>2263130</v>
      </c>
      <c r="G222" s="24" t="s">
        <v>144</v>
      </c>
      <c r="H222" s="28">
        <v>1330</v>
      </c>
      <c r="I222" s="28">
        <v>1389</v>
      </c>
      <c r="J222" s="28">
        <v>1368</v>
      </c>
      <c r="K222" s="28">
        <v>1341</v>
      </c>
      <c r="L222" s="28">
        <v>1306</v>
      </c>
      <c r="M222" s="27" t="s">
        <v>145</v>
      </c>
    </row>
    <row r="223" spans="1:13">
      <c r="A223" s="23">
        <v>2</v>
      </c>
      <c r="B223" s="24" t="s">
        <v>55</v>
      </c>
      <c r="C223" s="23">
        <v>26</v>
      </c>
      <c r="D223" s="24" t="s">
        <v>68</v>
      </c>
      <c r="E223" s="23" t="s">
        <v>50</v>
      </c>
      <c r="F223" s="23" t="str">
        <f t="shared" si="5"/>
        <v>2263140</v>
      </c>
      <c r="G223" s="24" t="s">
        <v>146</v>
      </c>
      <c r="H223" s="28">
        <v>172</v>
      </c>
      <c r="I223" s="28">
        <v>199</v>
      </c>
      <c r="J223" s="28">
        <v>201</v>
      </c>
      <c r="K223" s="28">
        <v>201</v>
      </c>
      <c r="L223" s="28">
        <v>202</v>
      </c>
      <c r="M223" s="27" t="s">
        <v>147</v>
      </c>
    </row>
    <row r="224" spans="1:13">
      <c r="A224" s="23">
        <v>2</v>
      </c>
      <c r="B224" s="24" t="s">
        <v>55</v>
      </c>
      <c r="C224" s="23">
        <v>26</v>
      </c>
      <c r="D224" s="24" t="s">
        <v>68</v>
      </c>
      <c r="E224" s="23" t="s">
        <v>51</v>
      </c>
      <c r="F224" s="23" t="str">
        <f t="shared" si="5"/>
        <v>2263150</v>
      </c>
      <c r="G224" s="24" t="s">
        <v>148</v>
      </c>
      <c r="H224" s="28">
        <v>969</v>
      </c>
      <c r="I224" s="28">
        <v>1050</v>
      </c>
      <c r="J224" s="28">
        <v>914</v>
      </c>
      <c r="K224" s="28">
        <v>780</v>
      </c>
      <c r="L224" s="28">
        <v>650</v>
      </c>
      <c r="M224" s="27" t="s">
        <v>149</v>
      </c>
    </row>
    <row r="225" spans="1:13">
      <c r="A225" s="23">
        <v>2</v>
      </c>
      <c r="B225" s="24" t="s">
        <v>55</v>
      </c>
      <c r="C225" s="23">
        <v>26</v>
      </c>
      <c r="D225" s="24" t="s">
        <v>68</v>
      </c>
      <c r="E225" s="23" t="s">
        <v>52</v>
      </c>
      <c r="F225" s="23" t="str">
        <f t="shared" si="5"/>
        <v>2263157</v>
      </c>
      <c r="G225" s="24" t="s">
        <v>150</v>
      </c>
      <c r="H225" s="28">
        <v>0</v>
      </c>
      <c r="I225" s="28">
        <v>0</v>
      </c>
      <c r="J225" s="28">
        <v>0</v>
      </c>
      <c r="K225" s="28">
        <v>0</v>
      </c>
      <c r="L225" s="28">
        <v>0</v>
      </c>
      <c r="M225" s="27" t="s">
        <v>151</v>
      </c>
    </row>
    <row r="226" spans="1:13">
      <c r="A226" s="23">
        <v>2</v>
      </c>
      <c r="B226" s="24" t="s">
        <v>55</v>
      </c>
      <c r="C226" s="23">
        <v>26</v>
      </c>
      <c r="D226" s="24" t="s">
        <v>68</v>
      </c>
      <c r="E226" s="23" t="s">
        <v>53</v>
      </c>
      <c r="F226" s="23" t="str">
        <f t="shared" si="5"/>
        <v>2263190</v>
      </c>
      <c r="G226" s="24" t="s">
        <v>152</v>
      </c>
      <c r="H226" s="28">
        <v>0</v>
      </c>
      <c r="I226" s="28">
        <v>13</v>
      </c>
      <c r="J226" s="28">
        <v>10</v>
      </c>
      <c r="K226" s="28">
        <v>4</v>
      </c>
      <c r="L226" s="28">
        <v>3</v>
      </c>
      <c r="M226" s="27" t="s">
        <v>153</v>
      </c>
    </row>
    <row r="227" spans="1:13">
      <c r="A227" s="23">
        <v>2</v>
      </c>
      <c r="B227" s="24" t="s">
        <v>55</v>
      </c>
      <c r="C227" s="23">
        <v>26</v>
      </c>
      <c r="D227" s="24" t="s">
        <v>68</v>
      </c>
      <c r="E227" s="23" t="s">
        <v>54</v>
      </c>
      <c r="F227" s="23" t="str">
        <f t="shared" si="5"/>
        <v>2263200</v>
      </c>
      <c r="G227" s="24" t="s">
        <v>138</v>
      </c>
      <c r="H227" s="28">
        <v>2750</v>
      </c>
      <c r="I227" s="28">
        <v>2333</v>
      </c>
      <c r="J227" s="28">
        <v>2051</v>
      </c>
      <c r="K227" s="28">
        <v>1810</v>
      </c>
      <c r="L227" s="28">
        <v>1436</v>
      </c>
      <c r="M227" s="27" t="s">
        <v>139</v>
      </c>
    </row>
    <row r="228" spans="1:13">
      <c r="A228" s="23">
        <v>2</v>
      </c>
      <c r="B228" s="24" t="s">
        <v>55</v>
      </c>
      <c r="C228" s="23">
        <v>27</v>
      </c>
      <c r="D228" s="24" t="s">
        <v>69</v>
      </c>
      <c r="E228" s="23" t="s">
        <v>39</v>
      </c>
      <c r="F228" s="23" t="str">
        <f t="shared" si="5"/>
        <v>2272000</v>
      </c>
      <c r="G228" s="25" t="s">
        <v>40</v>
      </c>
      <c r="H228" s="28">
        <f>SUM(H229:H230)</f>
        <v>28019</v>
      </c>
      <c r="I228" s="28">
        <f>SUM(I229:I230)</f>
        <v>25769</v>
      </c>
      <c r="J228" s="28">
        <f>SUM(J229:J230)</f>
        <v>25876</v>
      </c>
      <c r="K228" s="28">
        <f>SUM(K229:K230)</f>
        <v>25701</v>
      </c>
      <c r="L228" s="28">
        <f>SUM(L229:L230)</f>
        <v>25692</v>
      </c>
      <c r="M228" s="26" t="s">
        <v>41</v>
      </c>
    </row>
    <row r="229" spans="1:13">
      <c r="A229" s="23">
        <v>2</v>
      </c>
      <c r="B229" s="24" t="s">
        <v>55</v>
      </c>
      <c r="C229" s="23">
        <v>27</v>
      </c>
      <c r="D229" s="24" t="s">
        <v>69</v>
      </c>
      <c r="E229" s="23" t="s">
        <v>42</v>
      </c>
      <c r="F229" s="23" t="str">
        <f t="shared" si="5"/>
        <v>2272100</v>
      </c>
      <c r="G229" s="24" t="s">
        <v>136</v>
      </c>
      <c r="H229" s="28">
        <v>20767</v>
      </c>
      <c r="I229" s="28">
        <v>18517</v>
      </c>
      <c r="J229" s="28">
        <v>18624</v>
      </c>
      <c r="K229" s="28">
        <v>18449</v>
      </c>
      <c r="L229" s="28">
        <v>18440</v>
      </c>
      <c r="M229" s="27" t="s">
        <v>137</v>
      </c>
    </row>
    <row r="230" spans="1:13">
      <c r="A230" s="23">
        <v>2</v>
      </c>
      <c r="B230" s="24" t="s">
        <v>55</v>
      </c>
      <c r="C230" s="23">
        <v>27</v>
      </c>
      <c r="D230" s="24" t="s">
        <v>69</v>
      </c>
      <c r="E230" s="23" t="s">
        <v>43</v>
      </c>
      <c r="F230" s="23" t="str">
        <f t="shared" si="5"/>
        <v>2272200</v>
      </c>
      <c r="G230" s="24" t="s">
        <v>138</v>
      </c>
      <c r="H230" s="28">
        <v>7252</v>
      </c>
      <c r="I230" s="28">
        <v>7252</v>
      </c>
      <c r="J230" s="28">
        <v>7252</v>
      </c>
      <c r="K230" s="28">
        <v>7252</v>
      </c>
      <c r="L230" s="28">
        <v>7252</v>
      </c>
      <c r="M230" s="27" t="s">
        <v>139</v>
      </c>
    </row>
    <row r="231" spans="1:13">
      <c r="A231" s="23">
        <v>2</v>
      </c>
      <c r="B231" s="24" t="s">
        <v>55</v>
      </c>
      <c r="C231" s="23">
        <v>27</v>
      </c>
      <c r="D231" s="24" t="s">
        <v>69</v>
      </c>
      <c r="E231" s="23" t="s">
        <v>44</v>
      </c>
      <c r="F231" s="23" t="str">
        <f t="shared" si="5"/>
        <v>2273000</v>
      </c>
      <c r="G231" s="25" t="s">
        <v>3</v>
      </c>
      <c r="H231" s="28">
        <f>H232+H240</f>
        <v>15721</v>
      </c>
      <c r="I231" s="28">
        <f>I232+I240</f>
        <v>15315</v>
      </c>
      <c r="J231" s="28">
        <f>J232+J240</f>
        <v>14240</v>
      </c>
      <c r="K231" s="28">
        <f>K232+K240</f>
        <v>13136</v>
      </c>
      <c r="L231" s="28">
        <f>L232+L240</f>
        <v>11436</v>
      </c>
      <c r="M231" s="26" t="s">
        <v>45</v>
      </c>
    </row>
    <row r="232" spans="1:13">
      <c r="A232" s="23">
        <v>2</v>
      </c>
      <c r="B232" s="24" t="s">
        <v>55</v>
      </c>
      <c r="C232" s="23">
        <v>27</v>
      </c>
      <c r="D232" s="24" t="s">
        <v>69</v>
      </c>
      <c r="E232" s="23" t="s">
        <v>46</v>
      </c>
      <c r="F232" s="23" t="str">
        <f t="shared" si="5"/>
        <v>2273100</v>
      </c>
      <c r="G232" s="24" t="s">
        <v>136</v>
      </c>
      <c r="H232" s="28">
        <v>13500</v>
      </c>
      <c r="I232" s="28">
        <v>13399</v>
      </c>
      <c r="J232" s="28">
        <v>12675</v>
      </c>
      <c r="K232" s="28">
        <v>11876</v>
      </c>
      <c r="L232" s="28">
        <v>10694</v>
      </c>
      <c r="M232" s="27" t="s">
        <v>137</v>
      </c>
    </row>
    <row r="233" spans="1:13">
      <c r="A233" s="23">
        <v>2</v>
      </c>
      <c r="B233" s="24" t="s">
        <v>55</v>
      </c>
      <c r="C233" s="23">
        <v>27</v>
      </c>
      <c r="D233" s="24" t="s">
        <v>69</v>
      </c>
      <c r="E233" s="23" t="s">
        <v>47</v>
      </c>
      <c r="F233" s="23" t="str">
        <f t="shared" si="5"/>
        <v>2273110</v>
      </c>
      <c r="G233" s="24" t="s">
        <v>140</v>
      </c>
      <c r="H233" s="28">
        <v>1439</v>
      </c>
      <c r="I233" s="28">
        <v>1443</v>
      </c>
      <c r="J233" s="28">
        <v>1446</v>
      </c>
      <c r="K233" s="28">
        <v>1444</v>
      </c>
      <c r="L233" s="28">
        <v>1438</v>
      </c>
      <c r="M233" s="27" t="s">
        <v>141</v>
      </c>
    </row>
    <row r="234" spans="1:13">
      <c r="A234" s="23">
        <v>2</v>
      </c>
      <c r="B234" s="24" t="s">
        <v>55</v>
      </c>
      <c r="C234" s="23">
        <v>27</v>
      </c>
      <c r="D234" s="24" t="s">
        <v>69</v>
      </c>
      <c r="E234" s="23" t="s">
        <v>48</v>
      </c>
      <c r="F234" s="23" t="str">
        <f t="shared" si="5"/>
        <v>2273120</v>
      </c>
      <c r="G234" s="24" t="s">
        <v>142</v>
      </c>
      <c r="H234" s="28">
        <v>8921</v>
      </c>
      <c r="I234" s="28">
        <v>8916</v>
      </c>
      <c r="J234" s="28">
        <v>8494</v>
      </c>
      <c r="K234" s="28">
        <v>7806</v>
      </c>
      <c r="L234" s="28">
        <v>6916</v>
      </c>
      <c r="M234" s="27" t="s">
        <v>143</v>
      </c>
    </row>
    <row r="235" spans="1:13">
      <c r="A235" s="23">
        <v>2</v>
      </c>
      <c r="B235" s="24" t="s">
        <v>55</v>
      </c>
      <c r="C235" s="23">
        <v>27</v>
      </c>
      <c r="D235" s="24" t="s">
        <v>69</v>
      </c>
      <c r="E235" s="23" t="s">
        <v>49</v>
      </c>
      <c r="F235" s="23" t="str">
        <f t="shared" si="5"/>
        <v>2273130</v>
      </c>
      <c r="G235" s="24" t="s">
        <v>144</v>
      </c>
      <c r="H235" s="28">
        <v>1504</v>
      </c>
      <c r="I235" s="28">
        <v>1405</v>
      </c>
      <c r="J235" s="28">
        <v>1405</v>
      </c>
      <c r="K235" s="28">
        <v>1391</v>
      </c>
      <c r="L235" s="28">
        <v>1390</v>
      </c>
      <c r="M235" s="27" t="s">
        <v>145</v>
      </c>
    </row>
    <row r="236" spans="1:13">
      <c r="A236" s="23">
        <v>2</v>
      </c>
      <c r="B236" s="24" t="s">
        <v>55</v>
      </c>
      <c r="C236" s="23">
        <v>27</v>
      </c>
      <c r="D236" s="24" t="s">
        <v>69</v>
      </c>
      <c r="E236" s="23" t="s">
        <v>50</v>
      </c>
      <c r="F236" s="23" t="str">
        <f t="shared" si="5"/>
        <v>2273140</v>
      </c>
      <c r="G236" s="24" t="s">
        <v>146</v>
      </c>
      <c r="H236" s="28">
        <v>114</v>
      </c>
      <c r="I236" s="28">
        <v>115</v>
      </c>
      <c r="J236" s="28">
        <v>115</v>
      </c>
      <c r="K236" s="28">
        <v>115</v>
      </c>
      <c r="L236" s="28">
        <v>115</v>
      </c>
      <c r="M236" s="27" t="s">
        <v>147</v>
      </c>
    </row>
    <row r="237" spans="1:13">
      <c r="A237" s="23">
        <v>2</v>
      </c>
      <c r="B237" s="24" t="s">
        <v>55</v>
      </c>
      <c r="C237" s="23">
        <v>27</v>
      </c>
      <c r="D237" s="24" t="s">
        <v>69</v>
      </c>
      <c r="E237" s="23" t="s">
        <v>51</v>
      </c>
      <c r="F237" s="23" t="str">
        <f t="shared" si="5"/>
        <v>2273150</v>
      </c>
      <c r="G237" s="24" t="s">
        <v>148</v>
      </c>
      <c r="H237" s="28">
        <v>1522</v>
      </c>
      <c r="I237" s="28">
        <v>1516</v>
      </c>
      <c r="J237" s="28">
        <v>1211</v>
      </c>
      <c r="K237" s="28">
        <v>1117</v>
      </c>
      <c r="L237" s="28">
        <v>832</v>
      </c>
      <c r="M237" s="27" t="s">
        <v>149</v>
      </c>
    </row>
    <row r="238" spans="1:13">
      <c r="A238" s="23">
        <v>2</v>
      </c>
      <c r="B238" s="24" t="s">
        <v>55</v>
      </c>
      <c r="C238" s="23">
        <v>27</v>
      </c>
      <c r="D238" s="24" t="s">
        <v>69</v>
      </c>
      <c r="E238" s="23" t="s">
        <v>52</v>
      </c>
      <c r="F238" s="23" t="str">
        <f t="shared" si="5"/>
        <v>2273157</v>
      </c>
      <c r="G238" s="24" t="s">
        <v>150</v>
      </c>
      <c r="H238" s="28">
        <v>0</v>
      </c>
      <c r="I238" s="28">
        <v>0</v>
      </c>
      <c r="J238" s="28">
        <v>0</v>
      </c>
      <c r="K238" s="28">
        <v>0</v>
      </c>
      <c r="L238" s="28">
        <v>0</v>
      </c>
      <c r="M238" s="27" t="s">
        <v>151</v>
      </c>
    </row>
    <row r="239" spans="1:13">
      <c r="A239" s="23">
        <v>2</v>
      </c>
      <c r="B239" s="24" t="s">
        <v>55</v>
      </c>
      <c r="C239" s="23">
        <v>27</v>
      </c>
      <c r="D239" s="24" t="s">
        <v>69</v>
      </c>
      <c r="E239" s="23" t="s">
        <v>53</v>
      </c>
      <c r="F239" s="23" t="str">
        <f t="shared" ref="F239:F302" si="6">A239&amp;C239&amp;E239</f>
        <v>2273190</v>
      </c>
      <c r="G239" s="24" t="s">
        <v>152</v>
      </c>
      <c r="H239" s="28">
        <v>0</v>
      </c>
      <c r="I239" s="28">
        <v>4</v>
      </c>
      <c r="J239" s="28">
        <v>4</v>
      </c>
      <c r="K239" s="28">
        <v>3</v>
      </c>
      <c r="L239" s="28">
        <v>3</v>
      </c>
      <c r="M239" s="27" t="s">
        <v>153</v>
      </c>
    </row>
    <row r="240" spans="1:13">
      <c r="A240" s="23">
        <v>2</v>
      </c>
      <c r="B240" s="24" t="s">
        <v>55</v>
      </c>
      <c r="C240" s="23">
        <v>27</v>
      </c>
      <c r="D240" s="24" t="s">
        <v>69</v>
      </c>
      <c r="E240" s="23" t="s">
        <v>54</v>
      </c>
      <c r="F240" s="23" t="str">
        <f t="shared" si="6"/>
        <v>2273200</v>
      </c>
      <c r="G240" s="24" t="s">
        <v>138</v>
      </c>
      <c r="H240" s="28">
        <v>2221</v>
      </c>
      <c r="I240" s="28">
        <v>1916</v>
      </c>
      <c r="J240" s="28">
        <v>1565</v>
      </c>
      <c r="K240" s="28">
        <v>1260</v>
      </c>
      <c r="L240" s="28">
        <v>742</v>
      </c>
      <c r="M240" s="27" t="s">
        <v>139</v>
      </c>
    </row>
    <row r="241" spans="1:13">
      <c r="A241" s="23">
        <v>2</v>
      </c>
      <c r="B241" s="24" t="s">
        <v>55</v>
      </c>
      <c r="C241" s="23">
        <v>70</v>
      </c>
      <c r="D241" s="24" t="s">
        <v>70</v>
      </c>
      <c r="E241" s="23" t="s">
        <v>39</v>
      </c>
      <c r="F241" s="23" t="str">
        <f t="shared" si="6"/>
        <v>2702000</v>
      </c>
      <c r="G241" s="25" t="s">
        <v>40</v>
      </c>
      <c r="H241" s="28">
        <f>SUM(H242:H243)</f>
        <v>97193</v>
      </c>
      <c r="I241" s="28">
        <f>SUM(I242:I243)</f>
        <v>96210</v>
      </c>
      <c r="J241" s="28">
        <f>SUM(J242:J243)</f>
        <v>96071</v>
      </c>
      <c r="K241" s="28">
        <f>SUM(K242:K243)</f>
        <v>95815</v>
      </c>
      <c r="L241" s="28">
        <f>SUM(L242:L243)</f>
        <v>95769</v>
      </c>
      <c r="M241" s="26" t="s">
        <v>41</v>
      </c>
    </row>
    <row r="242" spans="1:13">
      <c r="A242" s="23">
        <v>2</v>
      </c>
      <c r="B242" s="24" t="s">
        <v>55</v>
      </c>
      <c r="C242" s="23">
        <v>70</v>
      </c>
      <c r="D242" s="24" t="s">
        <v>70</v>
      </c>
      <c r="E242" s="23" t="s">
        <v>42</v>
      </c>
      <c r="F242" s="23" t="str">
        <f t="shared" si="6"/>
        <v>2702100</v>
      </c>
      <c r="G242" s="24" t="s">
        <v>136</v>
      </c>
      <c r="H242" s="28">
        <v>57674</v>
      </c>
      <c r="I242" s="28">
        <v>56691</v>
      </c>
      <c r="J242" s="28">
        <v>56552</v>
      </c>
      <c r="K242" s="28">
        <v>56296</v>
      </c>
      <c r="L242" s="28">
        <v>56250</v>
      </c>
      <c r="M242" s="27" t="s">
        <v>137</v>
      </c>
    </row>
    <row r="243" spans="1:13">
      <c r="A243" s="23">
        <v>2</v>
      </c>
      <c r="B243" s="24" t="s">
        <v>55</v>
      </c>
      <c r="C243" s="23">
        <v>70</v>
      </c>
      <c r="D243" s="24" t="s">
        <v>70</v>
      </c>
      <c r="E243" s="23" t="s">
        <v>43</v>
      </c>
      <c r="F243" s="23" t="str">
        <f t="shared" si="6"/>
        <v>2702200</v>
      </c>
      <c r="G243" s="24" t="s">
        <v>138</v>
      </c>
      <c r="H243" s="28">
        <v>39519</v>
      </c>
      <c r="I243" s="28">
        <v>39519</v>
      </c>
      <c r="J243" s="28">
        <v>39519</v>
      </c>
      <c r="K243" s="28">
        <v>39519</v>
      </c>
      <c r="L243" s="28">
        <v>39519</v>
      </c>
      <c r="M243" s="27" t="s">
        <v>139</v>
      </c>
    </row>
    <row r="244" spans="1:13">
      <c r="A244" s="23">
        <v>2</v>
      </c>
      <c r="B244" s="24" t="s">
        <v>55</v>
      </c>
      <c r="C244" s="23">
        <v>70</v>
      </c>
      <c r="D244" s="24" t="s">
        <v>70</v>
      </c>
      <c r="E244" s="23" t="s">
        <v>44</v>
      </c>
      <c r="F244" s="23" t="str">
        <f t="shared" si="6"/>
        <v>2703000</v>
      </c>
      <c r="G244" s="25" t="s">
        <v>3</v>
      </c>
      <c r="H244" s="28">
        <f>H245+H253</f>
        <v>61848</v>
      </c>
      <c r="I244" s="28">
        <f>I245+I253</f>
        <v>55913</v>
      </c>
      <c r="J244" s="28">
        <f>J245+J253</f>
        <v>50911</v>
      </c>
      <c r="K244" s="28">
        <f>K245+K253</f>
        <v>46102</v>
      </c>
      <c r="L244" s="28">
        <f>L245+L253</f>
        <v>41155</v>
      </c>
      <c r="M244" s="26" t="s">
        <v>45</v>
      </c>
    </row>
    <row r="245" spans="1:13">
      <c r="A245" s="23">
        <v>2</v>
      </c>
      <c r="B245" s="24" t="s">
        <v>55</v>
      </c>
      <c r="C245" s="23">
        <v>70</v>
      </c>
      <c r="D245" s="24" t="s">
        <v>70</v>
      </c>
      <c r="E245" s="23" t="s">
        <v>46</v>
      </c>
      <c r="F245" s="23" t="str">
        <f t="shared" si="6"/>
        <v>2703100</v>
      </c>
      <c r="G245" s="24" t="s">
        <v>136</v>
      </c>
      <c r="H245" s="28">
        <v>40481</v>
      </c>
      <c r="I245" s="28">
        <v>37225</v>
      </c>
      <c r="J245" s="28">
        <v>34700</v>
      </c>
      <c r="K245" s="28">
        <v>31949</v>
      </c>
      <c r="L245" s="28">
        <v>29931</v>
      </c>
      <c r="M245" s="27" t="s">
        <v>137</v>
      </c>
    </row>
    <row r="246" spans="1:13">
      <c r="A246" s="23">
        <v>2</v>
      </c>
      <c r="B246" s="24" t="s">
        <v>55</v>
      </c>
      <c r="C246" s="23">
        <v>70</v>
      </c>
      <c r="D246" s="24" t="s">
        <v>70</v>
      </c>
      <c r="E246" s="23" t="s">
        <v>47</v>
      </c>
      <c r="F246" s="23" t="str">
        <f t="shared" si="6"/>
        <v>2703110</v>
      </c>
      <c r="G246" s="24" t="s">
        <v>140</v>
      </c>
      <c r="H246" s="28">
        <v>4558</v>
      </c>
      <c r="I246" s="28">
        <v>4603</v>
      </c>
      <c r="J246" s="28">
        <v>4614</v>
      </c>
      <c r="K246" s="28">
        <v>4602</v>
      </c>
      <c r="L246" s="28">
        <v>4624</v>
      </c>
      <c r="M246" s="27" t="s">
        <v>141</v>
      </c>
    </row>
    <row r="247" spans="1:13">
      <c r="A247" s="23">
        <v>2</v>
      </c>
      <c r="B247" s="24" t="s">
        <v>55</v>
      </c>
      <c r="C247" s="23">
        <v>70</v>
      </c>
      <c r="D247" s="24" t="s">
        <v>70</v>
      </c>
      <c r="E247" s="23" t="s">
        <v>48</v>
      </c>
      <c r="F247" s="23" t="str">
        <f t="shared" si="6"/>
        <v>2703120</v>
      </c>
      <c r="G247" s="24" t="s">
        <v>142</v>
      </c>
      <c r="H247" s="28">
        <v>30100</v>
      </c>
      <c r="I247" s="28">
        <v>27626</v>
      </c>
      <c r="J247" s="28">
        <v>25169</v>
      </c>
      <c r="K247" s="28">
        <v>22433</v>
      </c>
      <c r="L247" s="28">
        <v>20440</v>
      </c>
      <c r="M247" s="27" t="s">
        <v>143</v>
      </c>
    </row>
    <row r="248" spans="1:13">
      <c r="A248" s="23">
        <v>2</v>
      </c>
      <c r="B248" s="24" t="s">
        <v>55</v>
      </c>
      <c r="C248" s="23">
        <v>70</v>
      </c>
      <c r="D248" s="24" t="s">
        <v>70</v>
      </c>
      <c r="E248" s="23" t="s">
        <v>49</v>
      </c>
      <c r="F248" s="23" t="str">
        <f t="shared" si="6"/>
        <v>2703130</v>
      </c>
      <c r="G248" s="24" t="s">
        <v>144</v>
      </c>
      <c r="H248" s="28">
        <v>2340</v>
      </c>
      <c r="I248" s="28">
        <v>2215</v>
      </c>
      <c r="J248" s="28">
        <v>2206</v>
      </c>
      <c r="K248" s="28">
        <v>2201</v>
      </c>
      <c r="L248" s="28">
        <v>2199</v>
      </c>
      <c r="M248" s="27" t="s">
        <v>145</v>
      </c>
    </row>
    <row r="249" spans="1:13">
      <c r="A249" s="23">
        <v>2</v>
      </c>
      <c r="B249" s="24" t="s">
        <v>55</v>
      </c>
      <c r="C249" s="23">
        <v>70</v>
      </c>
      <c r="D249" s="24" t="s">
        <v>70</v>
      </c>
      <c r="E249" s="23" t="s">
        <v>50</v>
      </c>
      <c r="F249" s="23" t="str">
        <f t="shared" si="6"/>
        <v>2703140</v>
      </c>
      <c r="G249" s="24" t="s">
        <v>146</v>
      </c>
      <c r="H249" s="28">
        <v>403</v>
      </c>
      <c r="I249" s="28">
        <v>413</v>
      </c>
      <c r="J249" s="28">
        <v>413</v>
      </c>
      <c r="K249" s="28">
        <v>413</v>
      </c>
      <c r="L249" s="28">
        <v>413</v>
      </c>
      <c r="M249" s="27" t="s">
        <v>147</v>
      </c>
    </row>
    <row r="250" spans="1:13">
      <c r="A250" s="23">
        <v>2</v>
      </c>
      <c r="B250" s="24" t="s">
        <v>55</v>
      </c>
      <c r="C250" s="23">
        <v>70</v>
      </c>
      <c r="D250" s="24" t="s">
        <v>70</v>
      </c>
      <c r="E250" s="23" t="s">
        <v>51</v>
      </c>
      <c r="F250" s="23" t="str">
        <f t="shared" si="6"/>
        <v>2703150</v>
      </c>
      <c r="G250" s="24" t="s">
        <v>148</v>
      </c>
      <c r="H250" s="28">
        <v>3080</v>
      </c>
      <c r="I250" s="28">
        <v>2365</v>
      </c>
      <c r="J250" s="28">
        <v>2297</v>
      </c>
      <c r="K250" s="28">
        <v>2297</v>
      </c>
      <c r="L250" s="28">
        <v>2254</v>
      </c>
      <c r="M250" s="27" t="s">
        <v>149</v>
      </c>
    </row>
    <row r="251" spans="1:13">
      <c r="A251" s="23">
        <v>2</v>
      </c>
      <c r="B251" s="24" t="s">
        <v>55</v>
      </c>
      <c r="C251" s="23">
        <v>70</v>
      </c>
      <c r="D251" s="24" t="s">
        <v>70</v>
      </c>
      <c r="E251" s="23" t="s">
        <v>52</v>
      </c>
      <c r="F251" s="23" t="str">
        <f t="shared" si="6"/>
        <v>2703157</v>
      </c>
      <c r="G251" s="24" t="s">
        <v>150</v>
      </c>
      <c r="H251" s="28">
        <v>0</v>
      </c>
      <c r="I251" s="28">
        <v>0</v>
      </c>
      <c r="J251" s="28">
        <v>0</v>
      </c>
      <c r="K251" s="28">
        <v>0</v>
      </c>
      <c r="L251" s="28">
        <v>0</v>
      </c>
      <c r="M251" s="27" t="s">
        <v>151</v>
      </c>
    </row>
    <row r="252" spans="1:13">
      <c r="A252" s="23">
        <v>2</v>
      </c>
      <c r="B252" s="24" t="s">
        <v>55</v>
      </c>
      <c r="C252" s="23">
        <v>70</v>
      </c>
      <c r="D252" s="24" t="s">
        <v>70</v>
      </c>
      <c r="E252" s="23" t="s">
        <v>53</v>
      </c>
      <c r="F252" s="23" t="str">
        <f t="shared" si="6"/>
        <v>2703190</v>
      </c>
      <c r="G252" s="24" t="s">
        <v>152</v>
      </c>
      <c r="H252" s="28">
        <v>0</v>
      </c>
      <c r="I252" s="28">
        <v>3</v>
      </c>
      <c r="J252" s="28">
        <v>1</v>
      </c>
      <c r="K252" s="28">
        <v>3</v>
      </c>
      <c r="L252" s="28">
        <v>1</v>
      </c>
      <c r="M252" s="27" t="s">
        <v>153</v>
      </c>
    </row>
    <row r="253" spans="1:13">
      <c r="A253" s="23">
        <v>2</v>
      </c>
      <c r="B253" s="24" t="s">
        <v>55</v>
      </c>
      <c r="C253" s="23">
        <v>70</v>
      </c>
      <c r="D253" s="24" t="s">
        <v>70</v>
      </c>
      <c r="E253" s="23" t="s">
        <v>54</v>
      </c>
      <c r="F253" s="23" t="str">
        <f t="shared" si="6"/>
        <v>2703200</v>
      </c>
      <c r="G253" s="24" t="s">
        <v>138</v>
      </c>
      <c r="H253" s="28">
        <v>21367</v>
      </c>
      <c r="I253" s="28">
        <v>18688</v>
      </c>
      <c r="J253" s="28">
        <v>16211</v>
      </c>
      <c r="K253" s="28">
        <v>14153</v>
      </c>
      <c r="L253" s="28">
        <v>11224</v>
      </c>
      <c r="M253" s="27" t="s">
        <v>139</v>
      </c>
    </row>
    <row r="254" spans="1:13">
      <c r="A254" s="23">
        <v>2</v>
      </c>
      <c r="B254" s="24" t="s">
        <v>55</v>
      </c>
      <c r="C254" s="23">
        <v>71</v>
      </c>
      <c r="D254" s="24" t="s">
        <v>71</v>
      </c>
      <c r="E254" s="23" t="s">
        <v>39</v>
      </c>
      <c r="F254" s="23" t="str">
        <f t="shared" si="6"/>
        <v>2712000</v>
      </c>
      <c r="G254" s="25" t="s">
        <v>40</v>
      </c>
      <c r="H254" s="28">
        <f>SUM(H255:H256)</f>
        <v>64119</v>
      </c>
      <c r="I254" s="28">
        <f>SUM(I255:I256)</f>
        <v>64359</v>
      </c>
      <c r="J254" s="28">
        <f>SUM(J255:J256)</f>
        <v>64107</v>
      </c>
      <c r="K254" s="28">
        <f>SUM(K255:K256)</f>
        <v>63886</v>
      </c>
      <c r="L254" s="28">
        <f>SUM(L255:L256)</f>
        <v>63654</v>
      </c>
      <c r="M254" s="26" t="s">
        <v>41</v>
      </c>
    </row>
    <row r="255" spans="1:13">
      <c r="A255" s="23">
        <v>2</v>
      </c>
      <c r="B255" s="24" t="s">
        <v>55</v>
      </c>
      <c r="C255" s="23">
        <v>71</v>
      </c>
      <c r="D255" s="24" t="s">
        <v>71</v>
      </c>
      <c r="E255" s="23" t="s">
        <v>42</v>
      </c>
      <c r="F255" s="23" t="str">
        <f t="shared" si="6"/>
        <v>2712100</v>
      </c>
      <c r="G255" s="24" t="s">
        <v>136</v>
      </c>
      <c r="H255" s="28">
        <v>42623</v>
      </c>
      <c r="I255" s="28">
        <v>42863</v>
      </c>
      <c r="J255" s="28">
        <v>42611</v>
      </c>
      <c r="K255" s="28">
        <v>42390</v>
      </c>
      <c r="L255" s="28">
        <v>42158</v>
      </c>
      <c r="M255" s="27" t="s">
        <v>137</v>
      </c>
    </row>
    <row r="256" spans="1:13">
      <c r="A256" s="23">
        <v>2</v>
      </c>
      <c r="B256" s="24" t="s">
        <v>55</v>
      </c>
      <c r="C256" s="23">
        <v>71</v>
      </c>
      <c r="D256" s="24" t="s">
        <v>71</v>
      </c>
      <c r="E256" s="23" t="s">
        <v>43</v>
      </c>
      <c r="F256" s="23" t="str">
        <f t="shared" si="6"/>
        <v>2712200</v>
      </c>
      <c r="G256" s="24" t="s">
        <v>138</v>
      </c>
      <c r="H256" s="28">
        <v>21496</v>
      </c>
      <c r="I256" s="28">
        <v>21496</v>
      </c>
      <c r="J256" s="28">
        <v>21496</v>
      </c>
      <c r="K256" s="28">
        <v>21496</v>
      </c>
      <c r="L256" s="28">
        <v>21496</v>
      </c>
      <c r="M256" s="27" t="s">
        <v>139</v>
      </c>
    </row>
    <row r="257" spans="1:13">
      <c r="A257" s="23">
        <v>2</v>
      </c>
      <c r="B257" s="24" t="s">
        <v>55</v>
      </c>
      <c r="C257" s="23">
        <v>71</v>
      </c>
      <c r="D257" s="24" t="s">
        <v>71</v>
      </c>
      <c r="E257" s="23" t="s">
        <v>44</v>
      </c>
      <c r="F257" s="23" t="str">
        <f t="shared" si="6"/>
        <v>2713000</v>
      </c>
      <c r="G257" s="25" t="s">
        <v>3</v>
      </c>
      <c r="H257" s="28">
        <f>H258+H266</f>
        <v>40923</v>
      </c>
      <c r="I257" s="28">
        <f>I258+I266</f>
        <v>38081</v>
      </c>
      <c r="J257" s="28">
        <f>J258+J266</f>
        <v>34093</v>
      </c>
      <c r="K257" s="28">
        <f>K258+K266</f>
        <v>30381</v>
      </c>
      <c r="L257" s="28">
        <f>L258+L266</f>
        <v>26304</v>
      </c>
      <c r="M257" s="26" t="s">
        <v>45</v>
      </c>
    </row>
    <row r="258" spans="1:13">
      <c r="A258" s="23">
        <v>2</v>
      </c>
      <c r="B258" s="24" t="s">
        <v>55</v>
      </c>
      <c r="C258" s="23">
        <v>71</v>
      </c>
      <c r="D258" s="24" t="s">
        <v>71</v>
      </c>
      <c r="E258" s="23" t="s">
        <v>46</v>
      </c>
      <c r="F258" s="23" t="str">
        <f t="shared" si="6"/>
        <v>2713100</v>
      </c>
      <c r="G258" s="24" t="s">
        <v>136</v>
      </c>
      <c r="H258" s="28">
        <v>30573</v>
      </c>
      <c r="I258" s="28">
        <v>29115</v>
      </c>
      <c r="J258" s="28">
        <v>26689</v>
      </c>
      <c r="K258" s="28">
        <v>24277</v>
      </c>
      <c r="L258" s="28">
        <v>22045</v>
      </c>
      <c r="M258" s="27" t="s">
        <v>137</v>
      </c>
    </row>
    <row r="259" spans="1:13">
      <c r="A259" s="23">
        <v>2</v>
      </c>
      <c r="B259" s="24" t="s">
        <v>55</v>
      </c>
      <c r="C259" s="23">
        <v>71</v>
      </c>
      <c r="D259" s="24" t="s">
        <v>71</v>
      </c>
      <c r="E259" s="23" t="s">
        <v>47</v>
      </c>
      <c r="F259" s="23" t="str">
        <f t="shared" si="6"/>
        <v>2713110</v>
      </c>
      <c r="G259" s="24" t="s">
        <v>140</v>
      </c>
      <c r="H259" s="28">
        <v>3329</v>
      </c>
      <c r="I259" s="28">
        <v>3474</v>
      </c>
      <c r="J259" s="28">
        <v>3531</v>
      </c>
      <c r="K259" s="28">
        <v>3475</v>
      </c>
      <c r="L259" s="28">
        <v>3430</v>
      </c>
      <c r="M259" s="27" t="s">
        <v>141</v>
      </c>
    </row>
    <row r="260" spans="1:13">
      <c r="A260" s="23">
        <v>2</v>
      </c>
      <c r="B260" s="24" t="s">
        <v>55</v>
      </c>
      <c r="C260" s="23">
        <v>71</v>
      </c>
      <c r="D260" s="24" t="s">
        <v>71</v>
      </c>
      <c r="E260" s="23" t="s">
        <v>48</v>
      </c>
      <c r="F260" s="23" t="str">
        <f t="shared" si="6"/>
        <v>2713120</v>
      </c>
      <c r="G260" s="24" t="s">
        <v>142</v>
      </c>
      <c r="H260" s="28">
        <v>21705</v>
      </c>
      <c r="I260" s="28">
        <v>20158</v>
      </c>
      <c r="J260" s="28">
        <v>17907</v>
      </c>
      <c r="K260" s="28">
        <v>15685</v>
      </c>
      <c r="L260" s="28">
        <v>13739</v>
      </c>
      <c r="M260" s="27" t="s">
        <v>143</v>
      </c>
    </row>
    <row r="261" spans="1:13">
      <c r="A261" s="23">
        <v>2</v>
      </c>
      <c r="B261" s="24" t="s">
        <v>55</v>
      </c>
      <c r="C261" s="23">
        <v>71</v>
      </c>
      <c r="D261" s="24" t="s">
        <v>71</v>
      </c>
      <c r="E261" s="23" t="s">
        <v>49</v>
      </c>
      <c r="F261" s="23" t="str">
        <f t="shared" si="6"/>
        <v>2713130</v>
      </c>
      <c r="G261" s="24" t="s">
        <v>144</v>
      </c>
      <c r="H261" s="28">
        <v>2739</v>
      </c>
      <c r="I261" s="28">
        <v>2697</v>
      </c>
      <c r="J261" s="28">
        <v>2668</v>
      </c>
      <c r="K261" s="28">
        <v>2657</v>
      </c>
      <c r="L261" s="28">
        <v>2605</v>
      </c>
      <c r="M261" s="27" t="s">
        <v>145</v>
      </c>
    </row>
    <row r="262" spans="1:13">
      <c r="A262" s="23">
        <v>2</v>
      </c>
      <c r="B262" s="24" t="s">
        <v>55</v>
      </c>
      <c r="C262" s="23">
        <v>71</v>
      </c>
      <c r="D262" s="24" t="s">
        <v>71</v>
      </c>
      <c r="E262" s="23" t="s">
        <v>50</v>
      </c>
      <c r="F262" s="23" t="str">
        <f t="shared" si="6"/>
        <v>2713140</v>
      </c>
      <c r="G262" s="24" t="s">
        <v>146</v>
      </c>
      <c r="H262" s="28">
        <v>405</v>
      </c>
      <c r="I262" s="28">
        <v>426</v>
      </c>
      <c r="J262" s="28">
        <v>426</v>
      </c>
      <c r="K262" s="28">
        <v>426</v>
      </c>
      <c r="L262" s="28">
        <v>426</v>
      </c>
      <c r="M262" s="27" t="s">
        <v>147</v>
      </c>
    </row>
    <row r="263" spans="1:13">
      <c r="A263" s="23">
        <v>2</v>
      </c>
      <c r="B263" s="24" t="s">
        <v>55</v>
      </c>
      <c r="C263" s="23">
        <v>71</v>
      </c>
      <c r="D263" s="24" t="s">
        <v>71</v>
      </c>
      <c r="E263" s="23" t="s">
        <v>51</v>
      </c>
      <c r="F263" s="23" t="str">
        <f t="shared" si="6"/>
        <v>2713150</v>
      </c>
      <c r="G263" s="24" t="s">
        <v>148</v>
      </c>
      <c r="H263" s="28">
        <v>2395</v>
      </c>
      <c r="I263" s="28">
        <v>2192</v>
      </c>
      <c r="J263" s="28">
        <v>2018</v>
      </c>
      <c r="K263" s="28">
        <v>1896</v>
      </c>
      <c r="L263" s="28">
        <v>1712</v>
      </c>
      <c r="M263" s="27" t="s">
        <v>149</v>
      </c>
    </row>
    <row r="264" spans="1:13">
      <c r="A264" s="23">
        <v>2</v>
      </c>
      <c r="B264" s="24" t="s">
        <v>55</v>
      </c>
      <c r="C264" s="23">
        <v>71</v>
      </c>
      <c r="D264" s="24" t="s">
        <v>71</v>
      </c>
      <c r="E264" s="23" t="s">
        <v>52</v>
      </c>
      <c r="F264" s="23" t="str">
        <f t="shared" si="6"/>
        <v>2713157</v>
      </c>
      <c r="G264" s="24" t="s">
        <v>150</v>
      </c>
      <c r="H264" s="28">
        <v>0</v>
      </c>
      <c r="I264" s="28">
        <v>0</v>
      </c>
      <c r="J264" s="28">
        <v>0</v>
      </c>
      <c r="K264" s="28">
        <v>0</v>
      </c>
      <c r="L264" s="28">
        <v>58</v>
      </c>
      <c r="M264" s="27" t="s">
        <v>151</v>
      </c>
    </row>
    <row r="265" spans="1:13">
      <c r="A265" s="23">
        <v>2</v>
      </c>
      <c r="B265" s="24" t="s">
        <v>55</v>
      </c>
      <c r="C265" s="23">
        <v>71</v>
      </c>
      <c r="D265" s="24" t="s">
        <v>71</v>
      </c>
      <c r="E265" s="23" t="s">
        <v>53</v>
      </c>
      <c r="F265" s="23" t="str">
        <f t="shared" si="6"/>
        <v>2713190</v>
      </c>
      <c r="G265" s="24" t="s">
        <v>152</v>
      </c>
      <c r="H265" s="28">
        <v>0</v>
      </c>
      <c r="I265" s="28">
        <v>168</v>
      </c>
      <c r="J265" s="28">
        <v>139</v>
      </c>
      <c r="K265" s="28">
        <v>138</v>
      </c>
      <c r="L265" s="28">
        <v>75</v>
      </c>
      <c r="M265" s="27" t="s">
        <v>153</v>
      </c>
    </row>
    <row r="266" spans="1:13">
      <c r="A266" s="23">
        <v>2</v>
      </c>
      <c r="B266" s="24" t="s">
        <v>55</v>
      </c>
      <c r="C266" s="23">
        <v>71</v>
      </c>
      <c r="D266" s="24" t="s">
        <v>71</v>
      </c>
      <c r="E266" s="23" t="s">
        <v>54</v>
      </c>
      <c r="F266" s="23" t="str">
        <f t="shared" si="6"/>
        <v>2713200</v>
      </c>
      <c r="G266" s="24" t="s">
        <v>138</v>
      </c>
      <c r="H266" s="28">
        <v>10350</v>
      </c>
      <c r="I266" s="28">
        <v>8966</v>
      </c>
      <c r="J266" s="28">
        <v>7404</v>
      </c>
      <c r="K266" s="28">
        <v>6104</v>
      </c>
      <c r="L266" s="28">
        <v>4259</v>
      </c>
      <c r="M266" s="27" t="s">
        <v>139</v>
      </c>
    </row>
    <row r="267" spans="1:13">
      <c r="A267" s="23">
        <v>2</v>
      </c>
      <c r="B267" s="24" t="s">
        <v>55</v>
      </c>
      <c r="C267" s="23">
        <v>72</v>
      </c>
      <c r="D267" s="24" t="s">
        <v>72</v>
      </c>
      <c r="E267" s="23" t="s">
        <v>39</v>
      </c>
      <c r="F267" s="23" t="str">
        <f t="shared" si="6"/>
        <v>2722000</v>
      </c>
      <c r="G267" s="25" t="s">
        <v>40</v>
      </c>
      <c r="H267" s="28">
        <f>SUM(H268:H269)</f>
        <v>76549</v>
      </c>
      <c r="I267" s="28">
        <f>SUM(I268:I269)</f>
        <v>75555</v>
      </c>
      <c r="J267" s="28">
        <f>SUM(J268:J269)</f>
        <v>75417</v>
      </c>
      <c r="K267" s="28">
        <f>SUM(K268:K269)</f>
        <v>75143</v>
      </c>
      <c r="L267" s="28">
        <f>SUM(L268:L269)</f>
        <v>75108</v>
      </c>
      <c r="M267" s="26" t="s">
        <v>41</v>
      </c>
    </row>
    <row r="268" spans="1:13">
      <c r="A268" s="23">
        <v>2</v>
      </c>
      <c r="B268" s="24" t="s">
        <v>55</v>
      </c>
      <c r="C268" s="23">
        <v>72</v>
      </c>
      <c r="D268" s="24" t="s">
        <v>72</v>
      </c>
      <c r="E268" s="23" t="s">
        <v>42</v>
      </c>
      <c r="F268" s="23" t="str">
        <f t="shared" si="6"/>
        <v>2722100</v>
      </c>
      <c r="G268" s="24" t="s">
        <v>136</v>
      </c>
      <c r="H268" s="28">
        <v>52180</v>
      </c>
      <c r="I268" s="28">
        <v>51169</v>
      </c>
      <c r="J268" s="28">
        <v>51063</v>
      </c>
      <c r="K268" s="28">
        <v>50789</v>
      </c>
      <c r="L268" s="28">
        <v>50754</v>
      </c>
      <c r="M268" s="27" t="s">
        <v>137</v>
      </c>
    </row>
    <row r="269" spans="1:13">
      <c r="A269" s="23">
        <v>2</v>
      </c>
      <c r="B269" s="24" t="s">
        <v>55</v>
      </c>
      <c r="C269" s="23">
        <v>72</v>
      </c>
      <c r="D269" s="24" t="s">
        <v>72</v>
      </c>
      <c r="E269" s="23" t="s">
        <v>43</v>
      </c>
      <c r="F269" s="23" t="str">
        <f t="shared" si="6"/>
        <v>2722200</v>
      </c>
      <c r="G269" s="24" t="s">
        <v>138</v>
      </c>
      <c r="H269" s="28">
        <v>24369</v>
      </c>
      <c r="I269" s="28">
        <v>24386</v>
      </c>
      <c r="J269" s="28">
        <v>24354</v>
      </c>
      <c r="K269" s="28">
        <v>24354</v>
      </c>
      <c r="L269" s="28">
        <v>24354</v>
      </c>
      <c r="M269" s="27" t="s">
        <v>139</v>
      </c>
    </row>
    <row r="270" spans="1:13">
      <c r="A270" s="23">
        <v>2</v>
      </c>
      <c r="B270" s="24" t="s">
        <v>55</v>
      </c>
      <c r="C270" s="23">
        <v>72</v>
      </c>
      <c r="D270" s="24" t="s">
        <v>72</v>
      </c>
      <c r="E270" s="23" t="s">
        <v>44</v>
      </c>
      <c r="F270" s="23" t="str">
        <f t="shared" si="6"/>
        <v>2723000</v>
      </c>
      <c r="G270" s="25" t="s">
        <v>3</v>
      </c>
      <c r="H270" s="28">
        <f>H271+H279</f>
        <v>44704</v>
      </c>
      <c r="I270" s="28">
        <f>I271+I279</f>
        <v>40720</v>
      </c>
      <c r="J270" s="28">
        <f>J271+J279</f>
        <v>37547</v>
      </c>
      <c r="K270" s="28">
        <f>K271+K279</f>
        <v>34162</v>
      </c>
      <c r="L270" s="28">
        <f>L271+L279</f>
        <v>28287</v>
      </c>
      <c r="M270" s="26" t="s">
        <v>45</v>
      </c>
    </row>
    <row r="271" spans="1:13">
      <c r="A271" s="23">
        <v>2</v>
      </c>
      <c r="B271" s="24" t="s">
        <v>55</v>
      </c>
      <c r="C271" s="23">
        <v>72</v>
      </c>
      <c r="D271" s="24" t="s">
        <v>72</v>
      </c>
      <c r="E271" s="23" t="s">
        <v>46</v>
      </c>
      <c r="F271" s="23" t="str">
        <f t="shared" si="6"/>
        <v>2723100</v>
      </c>
      <c r="G271" s="24" t="s">
        <v>136</v>
      </c>
      <c r="H271" s="28">
        <v>35747</v>
      </c>
      <c r="I271" s="28">
        <v>32998</v>
      </c>
      <c r="J271" s="28">
        <v>31312</v>
      </c>
      <c r="K271" s="28">
        <v>29237</v>
      </c>
      <c r="L271" s="28">
        <v>27118</v>
      </c>
      <c r="M271" s="27" t="s">
        <v>137</v>
      </c>
    </row>
    <row r="272" spans="1:13">
      <c r="A272" s="23">
        <v>2</v>
      </c>
      <c r="B272" s="24" t="s">
        <v>55</v>
      </c>
      <c r="C272" s="23">
        <v>72</v>
      </c>
      <c r="D272" s="24" t="s">
        <v>72</v>
      </c>
      <c r="E272" s="23" t="s">
        <v>47</v>
      </c>
      <c r="F272" s="23" t="str">
        <f t="shared" si="6"/>
        <v>2723110</v>
      </c>
      <c r="G272" s="24" t="s">
        <v>140</v>
      </c>
      <c r="H272" s="28">
        <v>2612</v>
      </c>
      <c r="I272" s="28">
        <v>2698</v>
      </c>
      <c r="J272" s="28">
        <v>2678</v>
      </c>
      <c r="K272" s="28">
        <v>2692</v>
      </c>
      <c r="L272" s="28">
        <v>2712</v>
      </c>
      <c r="M272" s="27" t="s">
        <v>141</v>
      </c>
    </row>
    <row r="273" spans="1:13">
      <c r="A273" s="23">
        <v>2</v>
      </c>
      <c r="B273" s="24" t="s">
        <v>55</v>
      </c>
      <c r="C273" s="23">
        <v>72</v>
      </c>
      <c r="D273" s="24" t="s">
        <v>72</v>
      </c>
      <c r="E273" s="23" t="s">
        <v>48</v>
      </c>
      <c r="F273" s="23" t="str">
        <f t="shared" si="6"/>
        <v>2723120</v>
      </c>
      <c r="G273" s="24" t="s">
        <v>142</v>
      </c>
      <c r="H273" s="28">
        <v>27370</v>
      </c>
      <c r="I273" s="28">
        <v>24598</v>
      </c>
      <c r="J273" s="28">
        <v>22925</v>
      </c>
      <c r="K273" s="28">
        <v>20780</v>
      </c>
      <c r="L273" s="28">
        <v>18667</v>
      </c>
      <c r="M273" s="27" t="s">
        <v>143</v>
      </c>
    </row>
    <row r="274" spans="1:13">
      <c r="A274" s="23">
        <v>2</v>
      </c>
      <c r="B274" s="24" t="s">
        <v>55</v>
      </c>
      <c r="C274" s="23">
        <v>72</v>
      </c>
      <c r="D274" s="24" t="s">
        <v>72</v>
      </c>
      <c r="E274" s="23" t="s">
        <v>49</v>
      </c>
      <c r="F274" s="23" t="str">
        <f t="shared" si="6"/>
        <v>2723130</v>
      </c>
      <c r="G274" s="24" t="s">
        <v>144</v>
      </c>
      <c r="H274" s="28">
        <v>2717</v>
      </c>
      <c r="I274" s="28">
        <v>2706</v>
      </c>
      <c r="J274" s="28">
        <v>2708</v>
      </c>
      <c r="K274" s="28">
        <v>2744</v>
      </c>
      <c r="L274" s="28">
        <v>2749</v>
      </c>
      <c r="M274" s="27" t="s">
        <v>145</v>
      </c>
    </row>
    <row r="275" spans="1:13">
      <c r="A275" s="23">
        <v>2</v>
      </c>
      <c r="B275" s="24" t="s">
        <v>55</v>
      </c>
      <c r="C275" s="23">
        <v>72</v>
      </c>
      <c r="D275" s="24" t="s">
        <v>72</v>
      </c>
      <c r="E275" s="23" t="s">
        <v>50</v>
      </c>
      <c r="F275" s="23" t="str">
        <f t="shared" si="6"/>
        <v>2723140</v>
      </c>
      <c r="G275" s="24" t="s">
        <v>146</v>
      </c>
      <c r="H275" s="28">
        <v>381</v>
      </c>
      <c r="I275" s="28">
        <v>382</v>
      </c>
      <c r="J275" s="28">
        <v>382</v>
      </c>
      <c r="K275" s="28">
        <v>382</v>
      </c>
      <c r="L275" s="28">
        <v>382</v>
      </c>
      <c r="M275" s="27" t="s">
        <v>147</v>
      </c>
    </row>
    <row r="276" spans="1:13">
      <c r="A276" s="23">
        <v>2</v>
      </c>
      <c r="B276" s="24" t="s">
        <v>55</v>
      </c>
      <c r="C276" s="23">
        <v>72</v>
      </c>
      <c r="D276" s="24" t="s">
        <v>72</v>
      </c>
      <c r="E276" s="23" t="s">
        <v>51</v>
      </c>
      <c r="F276" s="23" t="str">
        <f t="shared" si="6"/>
        <v>2723150</v>
      </c>
      <c r="G276" s="24" t="s">
        <v>148</v>
      </c>
      <c r="H276" s="28">
        <v>2667</v>
      </c>
      <c r="I276" s="28">
        <v>2580</v>
      </c>
      <c r="J276" s="28">
        <v>2596</v>
      </c>
      <c r="K276" s="28">
        <v>2619</v>
      </c>
      <c r="L276" s="28">
        <v>2594</v>
      </c>
      <c r="M276" s="27" t="s">
        <v>149</v>
      </c>
    </row>
    <row r="277" spans="1:13">
      <c r="A277" s="23">
        <v>2</v>
      </c>
      <c r="B277" s="24" t="s">
        <v>55</v>
      </c>
      <c r="C277" s="23">
        <v>72</v>
      </c>
      <c r="D277" s="24" t="s">
        <v>72</v>
      </c>
      <c r="E277" s="23" t="s">
        <v>52</v>
      </c>
      <c r="F277" s="23" t="str">
        <f t="shared" si="6"/>
        <v>2723157</v>
      </c>
      <c r="G277" s="24" t="s">
        <v>150</v>
      </c>
      <c r="H277" s="28">
        <v>0</v>
      </c>
      <c r="I277" s="28">
        <v>0</v>
      </c>
      <c r="J277" s="28">
        <v>0</v>
      </c>
      <c r="K277" s="28">
        <v>0</v>
      </c>
      <c r="L277" s="28">
        <v>0</v>
      </c>
      <c r="M277" s="27" t="s">
        <v>151</v>
      </c>
    </row>
    <row r="278" spans="1:13">
      <c r="A278" s="23">
        <v>2</v>
      </c>
      <c r="B278" s="24" t="s">
        <v>55</v>
      </c>
      <c r="C278" s="23">
        <v>72</v>
      </c>
      <c r="D278" s="24" t="s">
        <v>72</v>
      </c>
      <c r="E278" s="23" t="s">
        <v>53</v>
      </c>
      <c r="F278" s="23" t="str">
        <f t="shared" si="6"/>
        <v>2723190</v>
      </c>
      <c r="G278" s="24" t="s">
        <v>152</v>
      </c>
      <c r="H278" s="28">
        <v>0</v>
      </c>
      <c r="I278" s="28">
        <v>34</v>
      </c>
      <c r="J278" s="28">
        <v>23</v>
      </c>
      <c r="K278" s="28">
        <v>20</v>
      </c>
      <c r="L278" s="28">
        <v>14</v>
      </c>
      <c r="M278" s="27" t="s">
        <v>153</v>
      </c>
    </row>
    <row r="279" spans="1:13">
      <c r="A279" s="23">
        <v>2</v>
      </c>
      <c r="B279" s="24" t="s">
        <v>55</v>
      </c>
      <c r="C279" s="23">
        <v>72</v>
      </c>
      <c r="D279" s="24" t="s">
        <v>72</v>
      </c>
      <c r="E279" s="23" t="s">
        <v>54</v>
      </c>
      <c r="F279" s="23" t="str">
        <f t="shared" si="6"/>
        <v>2723200</v>
      </c>
      <c r="G279" s="24" t="s">
        <v>138</v>
      </c>
      <c r="H279" s="28">
        <v>8957</v>
      </c>
      <c r="I279" s="28">
        <v>7722</v>
      </c>
      <c r="J279" s="28">
        <v>6235</v>
      </c>
      <c r="K279" s="28">
        <v>4925</v>
      </c>
      <c r="L279" s="28">
        <v>1169</v>
      </c>
      <c r="M279" s="27" t="s">
        <v>139</v>
      </c>
    </row>
    <row r="280" spans="1:13">
      <c r="A280" s="23">
        <v>2</v>
      </c>
      <c r="B280" s="24" t="s">
        <v>55</v>
      </c>
      <c r="C280" s="23">
        <v>73</v>
      </c>
      <c r="D280" s="24" t="s">
        <v>73</v>
      </c>
      <c r="E280" s="23" t="s">
        <v>39</v>
      </c>
      <c r="F280" s="23" t="str">
        <f t="shared" si="6"/>
        <v>2732000</v>
      </c>
      <c r="G280" s="25" t="s">
        <v>40</v>
      </c>
      <c r="H280" s="28">
        <f>SUM(H281:H282)</f>
        <v>121277</v>
      </c>
      <c r="I280" s="28">
        <f>SUM(I281:I282)</f>
        <v>122045</v>
      </c>
      <c r="J280" s="28">
        <f>SUM(J281:J282)</f>
        <v>123181</v>
      </c>
      <c r="K280" s="28">
        <f>SUM(K281:K282)</f>
        <v>123223</v>
      </c>
      <c r="L280" s="28">
        <f>SUM(L281:L282)</f>
        <v>123267</v>
      </c>
      <c r="M280" s="26" t="s">
        <v>41</v>
      </c>
    </row>
    <row r="281" spans="1:13">
      <c r="A281" s="23">
        <v>2</v>
      </c>
      <c r="B281" s="24" t="s">
        <v>55</v>
      </c>
      <c r="C281" s="23">
        <v>73</v>
      </c>
      <c r="D281" s="24" t="s">
        <v>73</v>
      </c>
      <c r="E281" s="23" t="s">
        <v>42</v>
      </c>
      <c r="F281" s="23" t="str">
        <f t="shared" si="6"/>
        <v>2732100</v>
      </c>
      <c r="G281" s="24" t="s">
        <v>136</v>
      </c>
      <c r="H281" s="28">
        <v>78641</v>
      </c>
      <c r="I281" s="28">
        <v>79409</v>
      </c>
      <c r="J281" s="28">
        <v>80545</v>
      </c>
      <c r="K281" s="28">
        <v>80523</v>
      </c>
      <c r="L281" s="28">
        <v>80567</v>
      </c>
      <c r="M281" s="27" t="s">
        <v>137</v>
      </c>
    </row>
    <row r="282" spans="1:13">
      <c r="A282" s="23">
        <v>2</v>
      </c>
      <c r="B282" s="24" t="s">
        <v>55</v>
      </c>
      <c r="C282" s="23">
        <v>73</v>
      </c>
      <c r="D282" s="24" t="s">
        <v>73</v>
      </c>
      <c r="E282" s="23" t="s">
        <v>43</v>
      </c>
      <c r="F282" s="23" t="str">
        <f t="shared" si="6"/>
        <v>2732200</v>
      </c>
      <c r="G282" s="24" t="s">
        <v>138</v>
      </c>
      <c r="H282" s="28">
        <v>42636</v>
      </c>
      <c r="I282" s="28">
        <v>42636</v>
      </c>
      <c r="J282" s="28">
        <v>42636</v>
      </c>
      <c r="K282" s="28">
        <v>42700</v>
      </c>
      <c r="L282" s="28">
        <v>42700</v>
      </c>
      <c r="M282" s="27" t="s">
        <v>139</v>
      </c>
    </row>
    <row r="283" spans="1:13">
      <c r="A283" s="23">
        <v>2</v>
      </c>
      <c r="B283" s="24" t="s">
        <v>55</v>
      </c>
      <c r="C283" s="23">
        <v>73</v>
      </c>
      <c r="D283" s="24" t="s">
        <v>73</v>
      </c>
      <c r="E283" s="23" t="s">
        <v>44</v>
      </c>
      <c r="F283" s="23" t="str">
        <f t="shared" si="6"/>
        <v>2733000</v>
      </c>
      <c r="G283" s="25" t="s">
        <v>3</v>
      </c>
      <c r="H283" s="28">
        <f>H284+H292</f>
        <v>74405</v>
      </c>
      <c r="I283" s="28">
        <f>I284+I292</f>
        <v>68374</v>
      </c>
      <c r="J283" s="28">
        <f>J284+J292</f>
        <v>62775</v>
      </c>
      <c r="K283" s="28">
        <f>K284+K292</f>
        <v>56322</v>
      </c>
      <c r="L283" s="28">
        <f>L284+L292</f>
        <v>48508</v>
      </c>
      <c r="M283" s="26" t="s">
        <v>45</v>
      </c>
    </row>
    <row r="284" spans="1:13">
      <c r="A284" s="23">
        <v>2</v>
      </c>
      <c r="B284" s="24" t="s">
        <v>55</v>
      </c>
      <c r="C284" s="23">
        <v>73</v>
      </c>
      <c r="D284" s="24" t="s">
        <v>73</v>
      </c>
      <c r="E284" s="23" t="s">
        <v>46</v>
      </c>
      <c r="F284" s="23" t="str">
        <f t="shared" si="6"/>
        <v>2733100</v>
      </c>
      <c r="G284" s="24" t="s">
        <v>136</v>
      </c>
      <c r="H284" s="28">
        <v>53663</v>
      </c>
      <c r="I284" s="28">
        <v>50641</v>
      </c>
      <c r="J284" s="28">
        <v>47606</v>
      </c>
      <c r="K284" s="28">
        <v>43290</v>
      </c>
      <c r="L284" s="28">
        <v>39721</v>
      </c>
      <c r="M284" s="27" t="s">
        <v>137</v>
      </c>
    </row>
    <row r="285" spans="1:13">
      <c r="A285" s="23">
        <v>2</v>
      </c>
      <c r="B285" s="24" t="s">
        <v>55</v>
      </c>
      <c r="C285" s="23">
        <v>73</v>
      </c>
      <c r="D285" s="24" t="s">
        <v>73</v>
      </c>
      <c r="E285" s="23" t="s">
        <v>47</v>
      </c>
      <c r="F285" s="23" t="str">
        <f t="shared" si="6"/>
        <v>2733110</v>
      </c>
      <c r="G285" s="24" t="s">
        <v>140</v>
      </c>
      <c r="H285" s="28">
        <v>6709</v>
      </c>
      <c r="I285" s="28">
        <v>6851</v>
      </c>
      <c r="J285" s="28">
        <v>6972</v>
      </c>
      <c r="K285" s="28">
        <v>7061</v>
      </c>
      <c r="L285" s="28">
        <v>7159</v>
      </c>
      <c r="M285" s="27" t="s">
        <v>141</v>
      </c>
    </row>
    <row r="286" spans="1:13">
      <c r="A286" s="23">
        <v>2</v>
      </c>
      <c r="B286" s="24" t="s">
        <v>55</v>
      </c>
      <c r="C286" s="23">
        <v>73</v>
      </c>
      <c r="D286" s="24" t="s">
        <v>73</v>
      </c>
      <c r="E286" s="23" t="s">
        <v>48</v>
      </c>
      <c r="F286" s="23" t="str">
        <f t="shared" si="6"/>
        <v>2733120</v>
      </c>
      <c r="G286" s="24" t="s">
        <v>142</v>
      </c>
      <c r="H286" s="28">
        <v>40230</v>
      </c>
      <c r="I286" s="28">
        <v>37278</v>
      </c>
      <c r="J286" s="28">
        <v>34107</v>
      </c>
      <c r="K286" s="28">
        <v>30052</v>
      </c>
      <c r="L286" s="28">
        <v>26428</v>
      </c>
      <c r="M286" s="27" t="s">
        <v>143</v>
      </c>
    </row>
    <row r="287" spans="1:13">
      <c r="A287" s="23">
        <v>2</v>
      </c>
      <c r="B287" s="24" t="s">
        <v>55</v>
      </c>
      <c r="C287" s="23">
        <v>73</v>
      </c>
      <c r="D287" s="24" t="s">
        <v>73</v>
      </c>
      <c r="E287" s="23" t="s">
        <v>49</v>
      </c>
      <c r="F287" s="23" t="str">
        <f t="shared" si="6"/>
        <v>2733130</v>
      </c>
      <c r="G287" s="24" t="s">
        <v>144</v>
      </c>
      <c r="H287" s="28">
        <v>3312</v>
      </c>
      <c r="I287" s="28">
        <v>3332</v>
      </c>
      <c r="J287" s="28">
        <v>3364</v>
      </c>
      <c r="K287" s="28">
        <v>3391</v>
      </c>
      <c r="L287" s="28">
        <v>3378</v>
      </c>
      <c r="M287" s="27" t="s">
        <v>145</v>
      </c>
    </row>
    <row r="288" spans="1:13">
      <c r="A288" s="23">
        <v>2</v>
      </c>
      <c r="B288" s="24" t="s">
        <v>55</v>
      </c>
      <c r="C288" s="23">
        <v>73</v>
      </c>
      <c r="D288" s="24" t="s">
        <v>73</v>
      </c>
      <c r="E288" s="23" t="s">
        <v>50</v>
      </c>
      <c r="F288" s="23" t="str">
        <f t="shared" si="6"/>
        <v>2733140</v>
      </c>
      <c r="G288" s="24" t="s">
        <v>146</v>
      </c>
      <c r="H288" s="28">
        <v>843</v>
      </c>
      <c r="I288" s="28">
        <v>855</v>
      </c>
      <c r="J288" s="28">
        <v>854</v>
      </c>
      <c r="K288" s="28">
        <v>859</v>
      </c>
      <c r="L288" s="28">
        <v>849</v>
      </c>
      <c r="M288" s="27" t="s">
        <v>147</v>
      </c>
    </row>
    <row r="289" spans="1:13">
      <c r="A289" s="23">
        <v>2</v>
      </c>
      <c r="B289" s="24" t="s">
        <v>55</v>
      </c>
      <c r="C289" s="23">
        <v>73</v>
      </c>
      <c r="D289" s="24" t="s">
        <v>73</v>
      </c>
      <c r="E289" s="23" t="s">
        <v>51</v>
      </c>
      <c r="F289" s="23" t="str">
        <f t="shared" si="6"/>
        <v>2733150</v>
      </c>
      <c r="G289" s="24" t="s">
        <v>148</v>
      </c>
      <c r="H289" s="28">
        <v>2569</v>
      </c>
      <c r="I289" s="28">
        <v>2325</v>
      </c>
      <c r="J289" s="28">
        <v>2309</v>
      </c>
      <c r="K289" s="28">
        <v>1927</v>
      </c>
      <c r="L289" s="28">
        <v>1890</v>
      </c>
      <c r="M289" s="27" t="s">
        <v>149</v>
      </c>
    </row>
    <row r="290" spans="1:13">
      <c r="A290" s="23">
        <v>2</v>
      </c>
      <c r="B290" s="24" t="s">
        <v>55</v>
      </c>
      <c r="C290" s="23">
        <v>73</v>
      </c>
      <c r="D290" s="24" t="s">
        <v>73</v>
      </c>
      <c r="E290" s="23" t="s">
        <v>52</v>
      </c>
      <c r="F290" s="23" t="str">
        <f t="shared" si="6"/>
        <v>2733157</v>
      </c>
      <c r="G290" s="24" t="s">
        <v>150</v>
      </c>
      <c r="H290" s="28">
        <v>0</v>
      </c>
      <c r="I290" s="28">
        <v>0</v>
      </c>
      <c r="J290" s="28">
        <v>0</v>
      </c>
      <c r="K290" s="28">
        <v>0</v>
      </c>
      <c r="L290" s="28">
        <v>17</v>
      </c>
      <c r="M290" s="27" t="s">
        <v>151</v>
      </c>
    </row>
    <row r="291" spans="1:13">
      <c r="A291" s="23">
        <v>2</v>
      </c>
      <c r="B291" s="24" t="s">
        <v>55</v>
      </c>
      <c r="C291" s="23">
        <v>73</v>
      </c>
      <c r="D291" s="24" t="s">
        <v>73</v>
      </c>
      <c r="E291" s="23" t="s">
        <v>53</v>
      </c>
      <c r="F291" s="23" t="str">
        <f t="shared" si="6"/>
        <v>2733190</v>
      </c>
      <c r="G291" s="24" t="s">
        <v>152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7" t="s">
        <v>153</v>
      </c>
    </row>
    <row r="292" spans="1:13">
      <c r="A292" s="23">
        <v>2</v>
      </c>
      <c r="B292" s="24" t="s">
        <v>55</v>
      </c>
      <c r="C292" s="23">
        <v>73</v>
      </c>
      <c r="D292" s="24" t="s">
        <v>73</v>
      </c>
      <c r="E292" s="23" t="s">
        <v>54</v>
      </c>
      <c r="F292" s="23" t="str">
        <f t="shared" si="6"/>
        <v>2733200</v>
      </c>
      <c r="G292" s="24" t="s">
        <v>138</v>
      </c>
      <c r="H292" s="28">
        <v>20742</v>
      </c>
      <c r="I292" s="28">
        <v>17733</v>
      </c>
      <c r="J292" s="28">
        <v>15169</v>
      </c>
      <c r="K292" s="28">
        <v>13032</v>
      </c>
      <c r="L292" s="28">
        <v>8787</v>
      </c>
      <c r="M292" s="27" t="s">
        <v>139</v>
      </c>
    </row>
    <row r="293" spans="1:13">
      <c r="A293" s="23">
        <v>2</v>
      </c>
      <c r="B293" s="24" t="s">
        <v>55</v>
      </c>
      <c r="C293" s="23">
        <v>74</v>
      </c>
      <c r="D293" s="24" t="s">
        <v>74</v>
      </c>
      <c r="E293" s="23" t="s">
        <v>39</v>
      </c>
      <c r="F293" s="23" t="str">
        <f t="shared" si="6"/>
        <v>2742000</v>
      </c>
      <c r="G293" s="25" t="s">
        <v>40</v>
      </c>
      <c r="H293" s="28">
        <f>SUM(H294:H295)</f>
        <v>90980</v>
      </c>
      <c r="I293" s="28">
        <f>SUM(I294:I295)</f>
        <v>91874</v>
      </c>
      <c r="J293" s="28">
        <f>SUM(J294:J295)</f>
        <v>92577</v>
      </c>
      <c r="K293" s="28">
        <f>SUM(K294:K295)</f>
        <v>93397</v>
      </c>
      <c r="L293" s="28">
        <f>SUM(L294:L295)</f>
        <v>93936</v>
      </c>
      <c r="M293" s="26" t="s">
        <v>41</v>
      </c>
    </row>
    <row r="294" spans="1:13">
      <c r="A294" s="23">
        <v>2</v>
      </c>
      <c r="B294" s="24" t="s">
        <v>55</v>
      </c>
      <c r="C294" s="23">
        <v>74</v>
      </c>
      <c r="D294" s="24" t="s">
        <v>74</v>
      </c>
      <c r="E294" s="23" t="s">
        <v>42</v>
      </c>
      <c r="F294" s="23" t="str">
        <f t="shared" si="6"/>
        <v>2742100</v>
      </c>
      <c r="G294" s="24" t="s">
        <v>136</v>
      </c>
      <c r="H294" s="28">
        <v>56954</v>
      </c>
      <c r="I294" s="28">
        <v>57848</v>
      </c>
      <c r="J294" s="28">
        <v>58532</v>
      </c>
      <c r="K294" s="28">
        <v>59352</v>
      </c>
      <c r="L294" s="28">
        <v>59891</v>
      </c>
      <c r="M294" s="27" t="s">
        <v>137</v>
      </c>
    </row>
    <row r="295" spans="1:13">
      <c r="A295" s="23">
        <v>2</v>
      </c>
      <c r="B295" s="24" t="s">
        <v>55</v>
      </c>
      <c r="C295" s="23">
        <v>74</v>
      </c>
      <c r="D295" s="24" t="s">
        <v>74</v>
      </c>
      <c r="E295" s="23" t="s">
        <v>43</v>
      </c>
      <c r="F295" s="23" t="str">
        <f t="shared" si="6"/>
        <v>2742200</v>
      </c>
      <c r="G295" s="24" t="s">
        <v>138</v>
      </c>
      <c r="H295" s="28">
        <v>34026</v>
      </c>
      <c r="I295" s="28">
        <v>34026</v>
      </c>
      <c r="J295" s="28">
        <v>34045</v>
      </c>
      <c r="K295" s="28">
        <v>34045</v>
      </c>
      <c r="L295" s="28">
        <v>34045</v>
      </c>
      <c r="M295" s="27" t="s">
        <v>139</v>
      </c>
    </row>
    <row r="296" spans="1:13">
      <c r="A296" s="23">
        <v>2</v>
      </c>
      <c r="B296" s="24" t="s">
        <v>55</v>
      </c>
      <c r="C296" s="23">
        <v>74</v>
      </c>
      <c r="D296" s="24" t="s">
        <v>74</v>
      </c>
      <c r="E296" s="23" t="s">
        <v>44</v>
      </c>
      <c r="F296" s="23" t="str">
        <f t="shared" si="6"/>
        <v>2743000</v>
      </c>
      <c r="G296" s="25" t="s">
        <v>3</v>
      </c>
      <c r="H296" s="28">
        <f>H297+H305</f>
        <v>54943</v>
      </c>
      <c r="I296" s="28">
        <f>I297+I305</f>
        <v>51924</v>
      </c>
      <c r="J296" s="28">
        <f>J297+J305</f>
        <v>49176</v>
      </c>
      <c r="K296" s="28">
        <f>K297+K305</f>
        <v>46096</v>
      </c>
      <c r="L296" s="28">
        <f>L297+L305</f>
        <v>42781</v>
      </c>
      <c r="M296" s="26" t="s">
        <v>45</v>
      </c>
    </row>
    <row r="297" spans="1:13">
      <c r="A297" s="23">
        <v>2</v>
      </c>
      <c r="B297" s="24" t="s">
        <v>55</v>
      </c>
      <c r="C297" s="23">
        <v>74</v>
      </c>
      <c r="D297" s="24" t="s">
        <v>74</v>
      </c>
      <c r="E297" s="23" t="s">
        <v>46</v>
      </c>
      <c r="F297" s="23" t="str">
        <f t="shared" si="6"/>
        <v>2743100</v>
      </c>
      <c r="G297" s="24" t="s">
        <v>136</v>
      </c>
      <c r="H297" s="28">
        <v>36106</v>
      </c>
      <c r="I297" s="28">
        <v>35207</v>
      </c>
      <c r="J297" s="28">
        <v>34080</v>
      </c>
      <c r="K297" s="28">
        <v>32458</v>
      </c>
      <c r="L297" s="28">
        <v>31010</v>
      </c>
      <c r="M297" s="27" t="s">
        <v>137</v>
      </c>
    </row>
    <row r="298" spans="1:13">
      <c r="A298" s="23">
        <v>2</v>
      </c>
      <c r="B298" s="24" t="s">
        <v>55</v>
      </c>
      <c r="C298" s="23">
        <v>74</v>
      </c>
      <c r="D298" s="24" t="s">
        <v>74</v>
      </c>
      <c r="E298" s="23" t="s">
        <v>47</v>
      </c>
      <c r="F298" s="23" t="str">
        <f t="shared" si="6"/>
        <v>2743110</v>
      </c>
      <c r="G298" s="24" t="s">
        <v>140</v>
      </c>
      <c r="H298" s="28">
        <v>8660</v>
      </c>
      <c r="I298" s="28">
        <v>8931</v>
      </c>
      <c r="J298" s="28">
        <v>9258</v>
      </c>
      <c r="K298" s="28">
        <v>9375</v>
      </c>
      <c r="L298" s="28">
        <v>9567</v>
      </c>
      <c r="M298" s="27" t="s">
        <v>141</v>
      </c>
    </row>
    <row r="299" spans="1:13">
      <c r="A299" s="23">
        <v>2</v>
      </c>
      <c r="B299" s="24" t="s">
        <v>55</v>
      </c>
      <c r="C299" s="23">
        <v>74</v>
      </c>
      <c r="D299" s="24" t="s">
        <v>74</v>
      </c>
      <c r="E299" s="23" t="s">
        <v>48</v>
      </c>
      <c r="F299" s="23" t="str">
        <f t="shared" si="6"/>
        <v>2743120</v>
      </c>
      <c r="G299" s="24" t="s">
        <v>142</v>
      </c>
      <c r="H299" s="28">
        <v>24487</v>
      </c>
      <c r="I299" s="28">
        <v>23278</v>
      </c>
      <c r="J299" s="28">
        <v>21953</v>
      </c>
      <c r="K299" s="28">
        <v>20291</v>
      </c>
      <c r="L299" s="28">
        <v>18720</v>
      </c>
      <c r="M299" s="27" t="s">
        <v>143</v>
      </c>
    </row>
    <row r="300" spans="1:13">
      <c r="A300" s="23">
        <v>2</v>
      </c>
      <c r="B300" s="24" t="s">
        <v>55</v>
      </c>
      <c r="C300" s="23">
        <v>74</v>
      </c>
      <c r="D300" s="24" t="s">
        <v>74</v>
      </c>
      <c r="E300" s="23" t="s">
        <v>49</v>
      </c>
      <c r="F300" s="23" t="str">
        <f t="shared" si="6"/>
        <v>2743130</v>
      </c>
      <c r="G300" s="24" t="s">
        <v>144</v>
      </c>
      <c r="H300" s="28">
        <v>1340</v>
      </c>
      <c r="I300" s="28">
        <v>1355</v>
      </c>
      <c r="J300" s="28">
        <v>1353</v>
      </c>
      <c r="K300" s="28">
        <v>1357</v>
      </c>
      <c r="L300" s="28">
        <v>1378</v>
      </c>
      <c r="M300" s="27" t="s">
        <v>145</v>
      </c>
    </row>
    <row r="301" spans="1:13">
      <c r="A301" s="23">
        <v>2</v>
      </c>
      <c r="B301" s="24" t="s">
        <v>55</v>
      </c>
      <c r="C301" s="23">
        <v>74</v>
      </c>
      <c r="D301" s="24" t="s">
        <v>74</v>
      </c>
      <c r="E301" s="23" t="s">
        <v>50</v>
      </c>
      <c r="F301" s="23" t="str">
        <f t="shared" si="6"/>
        <v>2743140</v>
      </c>
      <c r="G301" s="24" t="s">
        <v>146</v>
      </c>
      <c r="H301" s="28">
        <v>253</v>
      </c>
      <c r="I301" s="28">
        <v>286</v>
      </c>
      <c r="J301" s="28">
        <v>286</v>
      </c>
      <c r="K301" s="28">
        <v>286</v>
      </c>
      <c r="L301" s="28">
        <v>286</v>
      </c>
      <c r="M301" s="27" t="s">
        <v>147</v>
      </c>
    </row>
    <row r="302" spans="1:13">
      <c r="A302" s="23">
        <v>2</v>
      </c>
      <c r="B302" s="24" t="s">
        <v>55</v>
      </c>
      <c r="C302" s="23">
        <v>74</v>
      </c>
      <c r="D302" s="24" t="s">
        <v>74</v>
      </c>
      <c r="E302" s="23" t="s">
        <v>51</v>
      </c>
      <c r="F302" s="23" t="str">
        <f t="shared" si="6"/>
        <v>2743150</v>
      </c>
      <c r="G302" s="24" t="s">
        <v>148</v>
      </c>
      <c r="H302" s="28">
        <v>1366</v>
      </c>
      <c r="I302" s="28">
        <v>1351</v>
      </c>
      <c r="J302" s="28">
        <v>1224</v>
      </c>
      <c r="K302" s="28">
        <v>1143</v>
      </c>
      <c r="L302" s="28">
        <v>1058</v>
      </c>
      <c r="M302" s="27" t="s">
        <v>149</v>
      </c>
    </row>
    <row r="303" spans="1:13">
      <c r="A303" s="23">
        <v>2</v>
      </c>
      <c r="B303" s="24" t="s">
        <v>55</v>
      </c>
      <c r="C303" s="23">
        <v>74</v>
      </c>
      <c r="D303" s="24" t="s">
        <v>74</v>
      </c>
      <c r="E303" s="23" t="s">
        <v>52</v>
      </c>
      <c r="F303" s="23" t="str">
        <f t="shared" ref="F303:F366" si="7">A303&amp;C303&amp;E303</f>
        <v>2743157</v>
      </c>
      <c r="G303" s="24" t="s">
        <v>150</v>
      </c>
      <c r="H303" s="28">
        <v>0</v>
      </c>
      <c r="I303" s="28">
        <v>0</v>
      </c>
      <c r="J303" s="28">
        <v>0</v>
      </c>
      <c r="K303" s="28">
        <v>0</v>
      </c>
      <c r="L303" s="28">
        <v>0</v>
      </c>
      <c r="M303" s="27" t="s">
        <v>151</v>
      </c>
    </row>
    <row r="304" spans="1:13">
      <c r="A304" s="23">
        <v>2</v>
      </c>
      <c r="B304" s="24" t="s">
        <v>55</v>
      </c>
      <c r="C304" s="23">
        <v>74</v>
      </c>
      <c r="D304" s="24" t="s">
        <v>74</v>
      </c>
      <c r="E304" s="23" t="s">
        <v>53</v>
      </c>
      <c r="F304" s="23" t="str">
        <f t="shared" si="7"/>
        <v>2743190</v>
      </c>
      <c r="G304" s="24" t="s">
        <v>152</v>
      </c>
      <c r="H304" s="28">
        <v>0</v>
      </c>
      <c r="I304" s="28">
        <v>6</v>
      </c>
      <c r="J304" s="28">
        <v>6</v>
      </c>
      <c r="K304" s="28">
        <v>6</v>
      </c>
      <c r="L304" s="28">
        <v>1</v>
      </c>
      <c r="M304" s="27" t="s">
        <v>153</v>
      </c>
    </row>
    <row r="305" spans="1:13">
      <c r="A305" s="23">
        <v>2</v>
      </c>
      <c r="B305" s="24" t="s">
        <v>55</v>
      </c>
      <c r="C305" s="23">
        <v>74</v>
      </c>
      <c r="D305" s="24" t="s">
        <v>74</v>
      </c>
      <c r="E305" s="23" t="s">
        <v>54</v>
      </c>
      <c r="F305" s="23" t="str">
        <f t="shared" si="7"/>
        <v>2743200</v>
      </c>
      <c r="G305" s="24" t="s">
        <v>138</v>
      </c>
      <c r="H305" s="28">
        <v>18837</v>
      </c>
      <c r="I305" s="28">
        <v>16717</v>
      </c>
      <c r="J305" s="28">
        <v>15096</v>
      </c>
      <c r="K305" s="28">
        <v>13638</v>
      </c>
      <c r="L305" s="28">
        <v>11771</v>
      </c>
      <c r="M305" s="27" t="s">
        <v>139</v>
      </c>
    </row>
    <row r="306" spans="1:13">
      <c r="A306" s="23">
        <v>2</v>
      </c>
      <c r="B306" s="24" t="s">
        <v>55</v>
      </c>
      <c r="C306" s="23">
        <v>75</v>
      </c>
      <c r="D306" s="24" t="s">
        <v>75</v>
      </c>
      <c r="E306" s="23" t="s">
        <v>39</v>
      </c>
      <c r="F306" s="23" t="str">
        <f t="shared" si="7"/>
        <v>2752000</v>
      </c>
      <c r="G306" s="25" t="s">
        <v>40</v>
      </c>
      <c r="H306" s="28">
        <f>SUM(H307:H308)</f>
        <v>31458</v>
      </c>
      <c r="I306" s="28">
        <f>SUM(I307:I308)</f>
        <v>32051</v>
      </c>
      <c r="J306" s="28">
        <f>SUM(J307:J308)</f>
        <v>32610</v>
      </c>
      <c r="K306" s="28">
        <f>SUM(K307:K308)</f>
        <v>32687</v>
      </c>
      <c r="L306" s="28">
        <f>SUM(L307:L308)</f>
        <v>32687</v>
      </c>
      <c r="M306" s="26" t="s">
        <v>41</v>
      </c>
    </row>
    <row r="307" spans="1:13">
      <c r="A307" s="23">
        <v>2</v>
      </c>
      <c r="B307" s="24" t="s">
        <v>55</v>
      </c>
      <c r="C307" s="23">
        <v>75</v>
      </c>
      <c r="D307" s="24" t="s">
        <v>75</v>
      </c>
      <c r="E307" s="23" t="s">
        <v>42</v>
      </c>
      <c r="F307" s="23" t="str">
        <f t="shared" si="7"/>
        <v>2752100</v>
      </c>
      <c r="G307" s="24" t="s">
        <v>136</v>
      </c>
      <c r="H307" s="28">
        <v>23061</v>
      </c>
      <c r="I307" s="28">
        <v>23654</v>
      </c>
      <c r="J307" s="28">
        <v>24211</v>
      </c>
      <c r="K307" s="28">
        <v>24288</v>
      </c>
      <c r="L307" s="28">
        <v>24288</v>
      </c>
      <c r="M307" s="27" t="s">
        <v>137</v>
      </c>
    </row>
    <row r="308" spans="1:13">
      <c r="A308" s="23">
        <v>2</v>
      </c>
      <c r="B308" s="24" t="s">
        <v>55</v>
      </c>
      <c r="C308" s="23">
        <v>75</v>
      </c>
      <c r="D308" s="24" t="s">
        <v>75</v>
      </c>
      <c r="E308" s="23" t="s">
        <v>43</v>
      </c>
      <c r="F308" s="23" t="str">
        <f t="shared" si="7"/>
        <v>2752200</v>
      </c>
      <c r="G308" s="24" t="s">
        <v>138</v>
      </c>
      <c r="H308" s="28">
        <v>8397</v>
      </c>
      <c r="I308" s="28">
        <v>8397</v>
      </c>
      <c r="J308" s="28">
        <v>8399</v>
      </c>
      <c r="K308" s="28">
        <v>8399</v>
      </c>
      <c r="L308" s="28">
        <v>8399</v>
      </c>
      <c r="M308" s="27" t="s">
        <v>139</v>
      </c>
    </row>
    <row r="309" spans="1:13">
      <c r="A309" s="23">
        <v>2</v>
      </c>
      <c r="B309" s="24" t="s">
        <v>55</v>
      </c>
      <c r="C309" s="23">
        <v>75</v>
      </c>
      <c r="D309" s="24" t="s">
        <v>75</v>
      </c>
      <c r="E309" s="23" t="s">
        <v>44</v>
      </c>
      <c r="F309" s="23" t="str">
        <f t="shared" si="7"/>
        <v>2753000</v>
      </c>
      <c r="G309" s="25" t="s">
        <v>3</v>
      </c>
      <c r="H309" s="28">
        <f>H310+H318</f>
        <v>18007</v>
      </c>
      <c r="I309" s="28">
        <f>I310+I318</f>
        <v>16251</v>
      </c>
      <c r="J309" s="28">
        <f>J310+J318</f>
        <v>14343</v>
      </c>
      <c r="K309" s="28">
        <f>K310+K318</f>
        <v>12819</v>
      </c>
      <c r="L309" s="28">
        <f>L310+L318</f>
        <v>11331</v>
      </c>
      <c r="M309" s="26" t="s">
        <v>45</v>
      </c>
    </row>
    <row r="310" spans="1:13">
      <c r="A310" s="23">
        <v>2</v>
      </c>
      <c r="B310" s="24" t="s">
        <v>55</v>
      </c>
      <c r="C310" s="23">
        <v>75</v>
      </c>
      <c r="D310" s="24" t="s">
        <v>75</v>
      </c>
      <c r="E310" s="23" t="s">
        <v>46</v>
      </c>
      <c r="F310" s="23" t="str">
        <f t="shared" si="7"/>
        <v>2753100</v>
      </c>
      <c r="G310" s="24" t="s">
        <v>136</v>
      </c>
      <c r="H310" s="28">
        <v>14407</v>
      </c>
      <c r="I310" s="28">
        <v>13233</v>
      </c>
      <c r="J310" s="28">
        <v>11939</v>
      </c>
      <c r="K310" s="28">
        <v>10801</v>
      </c>
      <c r="L310" s="28">
        <v>9697</v>
      </c>
      <c r="M310" s="27" t="s">
        <v>137</v>
      </c>
    </row>
    <row r="311" spans="1:13">
      <c r="A311" s="23">
        <v>2</v>
      </c>
      <c r="B311" s="24" t="s">
        <v>55</v>
      </c>
      <c r="C311" s="23">
        <v>75</v>
      </c>
      <c r="D311" s="24" t="s">
        <v>75</v>
      </c>
      <c r="E311" s="23" t="s">
        <v>47</v>
      </c>
      <c r="F311" s="23" t="str">
        <f t="shared" si="7"/>
        <v>2753110</v>
      </c>
      <c r="G311" s="24" t="s">
        <v>140</v>
      </c>
      <c r="H311" s="28">
        <v>1275</v>
      </c>
      <c r="I311" s="28">
        <v>1458</v>
      </c>
      <c r="J311" s="28">
        <v>1440</v>
      </c>
      <c r="K311" s="28">
        <v>1441</v>
      </c>
      <c r="L311" s="28">
        <v>1430</v>
      </c>
      <c r="M311" s="27" t="s">
        <v>141</v>
      </c>
    </row>
    <row r="312" spans="1:13">
      <c r="A312" s="23">
        <v>2</v>
      </c>
      <c r="B312" s="24" t="s">
        <v>55</v>
      </c>
      <c r="C312" s="23">
        <v>75</v>
      </c>
      <c r="D312" s="24" t="s">
        <v>75</v>
      </c>
      <c r="E312" s="23" t="s">
        <v>48</v>
      </c>
      <c r="F312" s="23" t="str">
        <f t="shared" si="7"/>
        <v>2753120</v>
      </c>
      <c r="G312" s="24" t="s">
        <v>142</v>
      </c>
      <c r="H312" s="28">
        <v>10995</v>
      </c>
      <c r="I312" s="28">
        <v>10088</v>
      </c>
      <c r="J312" s="28">
        <v>8886</v>
      </c>
      <c r="K312" s="28">
        <v>7748</v>
      </c>
      <c r="L312" s="28">
        <v>6661</v>
      </c>
      <c r="M312" s="27" t="s">
        <v>143</v>
      </c>
    </row>
    <row r="313" spans="1:13">
      <c r="A313" s="23">
        <v>2</v>
      </c>
      <c r="B313" s="24" t="s">
        <v>55</v>
      </c>
      <c r="C313" s="23">
        <v>75</v>
      </c>
      <c r="D313" s="24" t="s">
        <v>75</v>
      </c>
      <c r="E313" s="23" t="s">
        <v>49</v>
      </c>
      <c r="F313" s="23" t="str">
        <f t="shared" si="7"/>
        <v>2753130</v>
      </c>
      <c r="G313" s="24" t="s">
        <v>144</v>
      </c>
      <c r="H313" s="28">
        <v>899</v>
      </c>
      <c r="I313" s="28">
        <v>900</v>
      </c>
      <c r="J313" s="28">
        <v>844</v>
      </c>
      <c r="K313" s="28">
        <v>848</v>
      </c>
      <c r="L313" s="28">
        <v>849</v>
      </c>
      <c r="M313" s="27" t="s">
        <v>145</v>
      </c>
    </row>
    <row r="314" spans="1:13">
      <c r="A314" s="23">
        <v>2</v>
      </c>
      <c r="B314" s="24" t="s">
        <v>55</v>
      </c>
      <c r="C314" s="23">
        <v>75</v>
      </c>
      <c r="D314" s="24" t="s">
        <v>75</v>
      </c>
      <c r="E314" s="23" t="s">
        <v>50</v>
      </c>
      <c r="F314" s="23" t="str">
        <f t="shared" si="7"/>
        <v>2753140</v>
      </c>
      <c r="G314" s="24" t="s">
        <v>146</v>
      </c>
      <c r="H314" s="28">
        <v>114</v>
      </c>
      <c r="I314" s="28">
        <v>111</v>
      </c>
      <c r="J314" s="28">
        <v>104</v>
      </c>
      <c r="K314" s="28">
        <v>104</v>
      </c>
      <c r="L314" s="28">
        <v>104</v>
      </c>
      <c r="M314" s="27" t="s">
        <v>147</v>
      </c>
    </row>
    <row r="315" spans="1:13">
      <c r="A315" s="23">
        <v>2</v>
      </c>
      <c r="B315" s="24" t="s">
        <v>55</v>
      </c>
      <c r="C315" s="23">
        <v>75</v>
      </c>
      <c r="D315" s="24" t="s">
        <v>75</v>
      </c>
      <c r="E315" s="23" t="s">
        <v>51</v>
      </c>
      <c r="F315" s="23" t="str">
        <f t="shared" si="7"/>
        <v>2753150</v>
      </c>
      <c r="G315" s="24" t="s">
        <v>148</v>
      </c>
      <c r="H315" s="28">
        <v>1124</v>
      </c>
      <c r="I315" s="28">
        <v>676</v>
      </c>
      <c r="J315" s="28">
        <v>665</v>
      </c>
      <c r="K315" s="28">
        <v>660</v>
      </c>
      <c r="L315" s="28">
        <v>649</v>
      </c>
      <c r="M315" s="27" t="s">
        <v>149</v>
      </c>
    </row>
    <row r="316" spans="1:13">
      <c r="A316" s="23">
        <v>2</v>
      </c>
      <c r="B316" s="24" t="s">
        <v>55</v>
      </c>
      <c r="C316" s="23">
        <v>75</v>
      </c>
      <c r="D316" s="24" t="s">
        <v>75</v>
      </c>
      <c r="E316" s="23" t="s">
        <v>52</v>
      </c>
      <c r="F316" s="23" t="str">
        <f t="shared" si="7"/>
        <v>2753157</v>
      </c>
      <c r="G316" s="24" t="s">
        <v>150</v>
      </c>
      <c r="H316" s="28">
        <v>0</v>
      </c>
      <c r="I316" s="28">
        <v>0</v>
      </c>
      <c r="J316" s="28">
        <v>0</v>
      </c>
      <c r="K316" s="28">
        <v>0</v>
      </c>
      <c r="L316" s="28">
        <v>4</v>
      </c>
      <c r="M316" s="27" t="s">
        <v>151</v>
      </c>
    </row>
    <row r="317" spans="1:13">
      <c r="A317" s="23">
        <v>2</v>
      </c>
      <c r="B317" s="24" t="s">
        <v>55</v>
      </c>
      <c r="C317" s="23">
        <v>75</v>
      </c>
      <c r="D317" s="24" t="s">
        <v>75</v>
      </c>
      <c r="E317" s="23" t="s">
        <v>53</v>
      </c>
      <c r="F317" s="23" t="str">
        <f t="shared" si="7"/>
        <v>2753190</v>
      </c>
      <c r="G317" s="24" t="s">
        <v>152</v>
      </c>
      <c r="H317" s="28">
        <v>0</v>
      </c>
      <c r="I317" s="28">
        <v>0</v>
      </c>
      <c r="J317" s="28">
        <v>0</v>
      </c>
      <c r="K317" s="28">
        <v>0</v>
      </c>
      <c r="L317" s="28">
        <v>0</v>
      </c>
      <c r="M317" s="27" t="s">
        <v>153</v>
      </c>
    </row>
    <row r="318" spans="1:13">
      <c r="A318" s="23">
        <v>2</v>
      </c>
      <c r="B318" s="24" t="s">
        <v>55</v>
      </c>
      <c r="C318" s="23">
        <v>75</v>
      </c>
      <c r="D318" s="24" t="s">
        <v>75</v>
      </c>
      <c r="E318" s="23" t="s">
        <v>54</v>
      </c>
      <c r="F318" s="23" t="str">
        <f t="shared" si="7"/>
        <v>2753200</v>
      </c>
      <c r="G318" s="24" t="s">
        <v>138</v>
      </c>
      <c r="H318" s="28">
        <v>3600</v>
      </c>
      <c r="I318" s="28">
        <v>3018</v>
      </c>
      <c r="J318" s="28">
        <v>2404</v>
      </c>
      <c r="K318" s="28">
        <v>2018</v>
      </c>
      <c r="L318" s="28">
        <v>1634</v>
      </c>
      <c r="M318" s="27" t="s">
        <v>139</v>
      </c>
    </row>
    <row r="319" spans="1:13">
      <c r="A319" s="23">
        <v>2</v>
      </c>
      <c r="B319" s="24" t="s">
        <v>55</v>
      </c>
      <c r="C319" s="23">
        <v>76</v>
      </c>
      <c r="D319" s="24" t="s">
        <v>76</v>
      </c>
      <c r="E319" s="23" t="s">
        <v>39</v>
      </c>
      <c r="F319" s="23" t="str">
        <f t="shared" si="7"/>
        <v>2762000</v>
      </c>
      <c r="G319" s="25" t="s">
        <v>40</v>
      </c>
      <c r="H319" s="28">
        <f>SUM(H320:H321)</f>
        <v>62722</v>
      </c>
      <c r="I319" s="28">
        <f>SUM(I320:I321)</f>
        <v>62346</v>
      </c>
      <c r="J319" s="28">
        <f>SUM(J320:J321)</f>
        <v>62297</v>
      </c>
      <c r="K319" s="28">
        <f>SUM(K320:K321)</f>
        <v>62170</v>
      </c>
      <c r="L319" s="28">
        <f>SUM(L320:L321)</f>
        <v>62196</v>
      </c>
      <c r="M319" s="26" t="s">
        <v>41</v>
      </c>
    </row>
    <row r="320" spans="1:13">
      <c r="A320" s="23">
        <v>2</v>
      </c>
      <c r="B320" s="24" t="s">
        <v>55</v>
      </c>
      <c r="C320" s="23">
        <v>76</v>
      </c>
      <c r="D320" s="24" t="s">
        <v>76</v>
      </c>
      <c r="E320" s="23" t="s">
        <v>42</v>
      </c>
      <c r="F320" s="23" t="str">
        <f t="shared" si="7"/>
        <v>2762100</v>
      </c>
      <c r="G320" s="24" t="s">
        <v>136</v>
      </c>
      <c r="H320" s="28">
        <v>38745</v>
      </c>
      <c r="I320" s="28">
        <v>38369</v>
      </c>
      <c r="J320" s="28">
        <v>38339</v>
      </c>
      <c r="K320" s="28">
        <v>38212</v>
      </c>
      <c r="L320" s="28">
        <v>38238</v>
      </c>
      <c r="M320" s="27" t="s">
        <v>137</v>
      </c>
    </row>
    <row r="321" spans="1:13">
      <c r="A321" s="23">
        <v>2</v>
      </c>
      <c r="B321" s="24" t="s">
        <v>55</v>
      </c>
      <c r="C321" s="23">
        <v>76</v>
      </c>
      <c r="D321" s="24" t="s">
        <v>76</v>
      </c>
      <c r="E321" s="23" t="s">
        <v>43</v>
      </c>
      <c r="F321" s="23" t="str">
        <f t="shared" si="7"/>
        <v>2762200</v>
      </c>
      <c r="G321" s="24" t="s">
        <v>138</v>
      </c>
      <c r="H321" s="28">
        <v>23977</v>
      </c>
      <c r="I321" s="28">
        <v>23977</v>
      </c>
      <c r="J321" s="28">
        <v>23958</v>
      </c>
      <c r="K321" s="28">
        <v>23958</v>
      </c>
      <c r="L321" s="28">
        <v>23958</v>
      </c>
      <c r="M321" s="27" t="s">
        <v>139</v>
      </c>
    </row>
    <row r="322" spans="1:13">
      <c r="A322" s="23">
        <v>2</v>
      </c>
      <c r="B322" s="24" t="s">
        <v>55</v>
      </c>
      <c r="C322" s="23">
        <v>76</v>
      </c>
      <c r="D322" s="24" t="s">
        <v>76</v>
      </c>
      <c r="E322" s="23" t="s">
        <v>44</v>
      </c>
      <c r="F322" s="23" t="str">
        <f t="shared" si="7"/>
        <v>2763000</v>
      </c>
      <c r="G322" s="25" t="s">
        <v>3</v>
      </c>
      <c r="H322" s="28">
        <f>H323+H331</f>
        <v>38094</v>
      </c>
      <c r="I322" s="28">
        <f>I323+I331</f>
        <v>34520</v>
      </c>
      <c r="J322" s="28">
        <f>J323+J331</f>
        <v>31244</v>
      </c>
      <c r="K322" s="28">
        <f>K323+K331</f>
        <v>27926</v>
      </c>
      <c r="L322" s="28">
        <f>L323+L331</f>
        <v>24374</v>
      </c>
      <c r="M322" s="26" t="s">
        <v>45</v>
      </c>
    </row>
    <row r="323" spans="1:13">
      <c r="A323" s="23">
        <v>2</v>
      </c>
      <c r="B323" s="24" t="s">
        <v>55</v>
      </c>
      <c r="C323" s="23">
        <v>76</v>
      </c>
      <c r="D323" s="24" t="s">
        <v>76</v>
      </c>
      <c r="E323" s="23" t="s">
        <v>46</v>
      </c>
      <c r="F323" s="23" t="str">
        <f t="shared" si="7"/>
        <v>2763100</v>
      </c>
      <c r="G323" s="24" t="s">
        <v>136</v>
      </c>
      <c r="H323" s="28">
        <v>24991</v>
      </c>
      <c r="I323" s="28">
        <v>22820</v>
      </c>
      <c r="J323" s="28">
        <v>20912</v>
      </c>
      <c r="K323" s="28">
        <v>18706</v>
      </c>
      <c r="L323" s="28">
        <v>16987</v>
      </c>
      <c r="M323" s="27" t="s">
        <v>137</v>
      </c>
    </row>
    <row r="324" spans="1:13">
      <c r="A324" s="23">
        <v>2</v>
      </c>
      <c r="B324" s="24" t="s">
        <v>55</v>
      </c>
      <c r="C324" s="23">
        <v>76</v>
      </c>
      <c r="D324" s="24" t="s">
        <v>76</v>
      </c>
      <c r="E324" s="23" t="s">
        <v>47</v>
      </c>
      <c r="F324" s="23" t="str">
        <f t="shared" si="7"/>
        <v>2763110</v>
      </c>
      <c r="G324" s="24" t="s">
        <v>140</v>
      </c>
      <c r="H324" s="28">
        <v>2385</v>
      </c>
      <c r="I324" s="28">
        <v>2460</v>
      </c>
      <c r="J324" s="28">
        <v>2488</v>
      </c>
      <c r="K324" s="28">
        <v>2515</v>
      </c>
      <c r="L324" s="28">
        <v>2508</v>
      </c>
      <c r="M324" s="27" t="s">
        <v>141</v>
      </c>
    </row>
    <row r="325" spans="1:13">
      <c r="A325" s="23">
        <v>2</v>
      </c>
      <c r="B325" s="24" t="s">
        <v>55</v>
      </c>
      <c r="C325" s="23">
        <v>76</v>
      </c>
      <c r="D325" s="24" t="s">
        <v>76</v>
      </c>
      <c r="E325" s="23" t="s">
        <v>48</v>
      </c>
      <c r="F325" s="23" t="str">
        <f t="shared" si="7"/>
        <v>2763120</v>
      </c>
      <c r="G325" s="24" t="s">
        <v>142</v>
      </c>
      <c r="H325" s="28">
        <v>19202</v>
      </c>
      <c r="I325" s="28">
        <v>17346</v>
      </c>
      <c r="J325" s="28">
        <v>15500</v>
      </c>
      <c r="K325" s="28">
        <v>13398</v>
      </c>
      <c r="L325" s="28">
        <v>11694</v>
      </c>
      <c r="M325" s="27" t="s">
        <v>143</v>
      </c>
    </row>
    <row r="326" spans="1:13">
      <c r="A326" s="23">
        <v>2</v>
      </c>
      <c r="B326" s="24" t="s">
        <v>55</v>
      </c>
      <c r="C326" s="23">
        <v>76</v>
      </c>
      <c r="D326" s="24" t="s">
        <v>76</v>
      </c>
      <c r="E326" s="23" t="s">
        <v>49</v>
      </c>
      <c r="F326" s="23" t="str">
        <f t="shared" si="7"/>
        <v>2763130</v>
      </c>
      <c r="G326" s="24" t="s">
        <v>144</v>
      </c>
      <c r="H326" s="28">
        <v>1589</v>
      </c>
      <c r="I326" s="28">
        <v>1573</v>
      </c>
      <c r="J326" s="28">
        <v>1550</v>
      </c>
      <c r="K326" s="28">
        <v>1553</v>
      </c>
      <c r="L326" s="28">
        <v>1566</v>
      </c>
      <c r="M326" s="27" t="s">
        <v>145</v>
      </c>
    </row>
    <row r="327" spans="1:13">
      <c r="A327" s="23">
        <v>2</v>
      </c>
      <c r="B327" s="24" t="s">
        <v>55</v>
      </c>
      <c r="C327" s="23">
        <v>76</v>
      </c>
      <c r="D327" s="24" t="s">
        <v>76</v>
      </c>
      <c r="E327" s="23" t="s">
        <v>50</v>
      </c>
      <c r="F327" s="23" t="str">
        <f t="shared" si="7"/>
        <v>2763140</v>
      </c>
      <c r="G327" s="24" t="s">
        <v>146</v>
      </c>
      <c r="H327" s="28">
        <v>343</v>
      </c>
      <c r="I327" s="28">
        <v>295</v>
      </c>
      <c r="J327" s="28">
        <v>297</v>
      </c>
      <c r="K327" s="28">
        <v>297</v>
      </c>
      <c r="L327" s="28">
        <v>297</v>
      </c>
      <c r="M327" s="27" t="s">
        <v>147</v>
      </c>
    </row>
    <row r="328" spans="1:13">
      <c r="A328" s="23">
        <v>2</v>
      </c>
      <c r="B328" s="24" t="s">
        <v>55</v>
      </c>
      <c r="C328" s="23">
        <v>76</v>
      </c>
      <c r="D328" s="24" t="s">
        <v>76</v>
      </c>
      <c r="E328" s="23" t="s">
        <v>51</v>
      </c>
      <c r="F328" s="23" t="str">
        <f t="shared" si="7"/>
        <v>2763150</v>
      </c>
      <c r="G328" s="24" t="s">
        <v>148</v>
      </c>
      <c r="H328" s="28">
        <v>1472</v>
      </c>
      <c r="I328" s="28">
        <v>1130</v>
      </c>
      <c r="J328" s="28">
        <v>1068</v>
      </c>
      <c r="K328" s="28">
        <v>934</v>
      </c>
      <c r="L328" s="28">
        <v>920</v>
      </c>
      <c r="M328" s="27" t="s">
        <v>149</v>
      </c>
    </row>
    <row r="329" spans="1:13">
      <c r="A329" s="23">
        <v>2</v>
      </c>
      <c r="B329" s="24" t="s">
        <v>55</v>
      </c>
      <c r="C329" s="23">
        <v>76</v>
      </c>
      <c r="D329" s="24" t="s">
        <v>76</v>
      </c>
      <c r="E329" s="23" t="s">
        <v>52</v>
      </c>
      <c r="F329" s="23" t="str">
        <f t="shared" si="7"/>
        <v>2763157</v>
      </c>
      <c r="G329" s="24" t="s">
        <v>150</v>
      </c>
      <c r="H329" s="28">
        <v>0</v>
      </c>
      <c r="I329" s="28">
        <v>0</v>
      </c>
      <c r="J329" s="28">
        <v>0</v>
      </c>
      <c r="K329" s="28">
        <v>0</v>
      </c>
      <c r="L329" s="28">
        <v>0</v>
      </c>
      <c r="M329" s="27" t="s">
        <v>151</v>
      </c>
    </row>
    <row r="330" spans="1:13">
      <c r="A330" s="23">
        <v>2</v>
      </c>
      <c r="B330" s="24" t="s">
        <v>55</v>
      </c>
      <c r="C330" s="23">
        <v>76</v>
      </c>
      <c r="D330" s="24" t="s">
        <v>76</v>
      </c>
      <c r="E330" s="23" t="s">
        <v>53</v>
      </c>
      <c r="F330" s="23" t="str">
        <f t="shared" si="7"/>
        <v>2763190</v>
      </c>
      <c r="G330" s="24" t="s">
        <v>152</v>
      </c>
      <c r="H330" s="28">
        <v>0</v>
      </c>
      <c r="I330" s="28">
        <v>16</v>
      </c>
      <c r="J330" s="28">
        <v>9</v>
      </c>
      <c r="K330" s="28">
        <v>9</v>
      </c>
      <c r="L330" s="28">
        <v>2</v>
      </c>
      <c r="M330" s="27" t="s">
        <v>153</v>
      </c>
    </row>
    <row r="331" spans="1:13">
      <c r="A331" s="23">
        <v>2</v>
      </c>
      <c r="B331" s="24" t="s">
        <v>55</v>
      </c>
      <c r="C331" s="23">
        <v>76</v>
      </c>
      <c r="D331" s="24" t="s">
        <v>76</v>
      </c>
      <c r="E331" s="23" t="s">
        <v>54</v>
      </c>
      <c r="F331" s="23" t="str">
        <f t="shared" si="7"/>
        <v>2763200</v>
      </c>
      <c r="G331" s="24" t="s">
        <v>138</v>
      </c>
      <c r="H331" s="28">
        <v>13103</v>
      </c>
      <c r="I331" s="28">
        <v>11700</v>
      </c>
      <c r="J331" s="28">
        <v>10332</v>
      </c>
      <c r="K331" s="28">
        <v>9220</v>
      </c>
      <c r="L331" s="28">
        <v>7387</v>
      </c>
      <c r="M331" s="27" t="s">
        <v>139</v>
      </c>
    </row>
    <row r="332" spans="1:13">
      <c r="A332" s="23">
        <v>2</v>
      </c>
      <c r="B332" s="24" t="s">
        <v>55</v>
      </c>
      <c r="C332" s="23">
        <v>77</v>
      </c>
      <c r="D332" s="24" t="s">
        <v>77</v>
      </c>
      <c r="E332" s="23" t="s">
        <v>39</v>
      </c>
      <c r="F332" s="23" t="str">
        <f t="shared" si="7"/>
        <v>2772000</v>
      </c>
      <c r="G332" s="25" t="s">
        <v>40</v>
      </c>
      <c r="H332" s="28">
        <f>SUM(H333:H334)</f>
        <v>58343</v>
      </c>
      <c r="I332" s="28">
        <f>SUM(I333:I334)</f>
        <v>58776</v>
      </c>
      <c r="J332" s="28">
        <f>SUM(J333:J334)</f>
        <v>58807</v>
      </c>
      <c r="K332" s="28">
        <f>SUM(K333:K334)</f>
        <v>58790</v>
      </c>
      <c r="L332" s="28">
        <f>SUM(L333:L334)</f>
        <v>58798</v>
      </c>
      <c r="M332" s="26" t="s">
        <v>41</v>
      </c>
    </row>
    <row r="333" spans="1:13">
      <c r="A333" s="23">
        <v>2</v>
      </c>
      <c r="B333" s="24" t="s">
        <v>55</v>
      </c>
      <c r="C333" s="23">
        <v>77</v>
      </c>
      <c r="D333" s="24" t="s">
        <v>77</v>
      </c>
      <c r="E333" s="23" t="s">
        <v>42</v>
      </c>
      <c r="F333" s="23" t="str">
        <f t="shared" si="7"/>
        <v>2772100</v>
      </c>
      <c r="G333" s="24" t="s">
        <v>136</v>
      </c>
      <c r="H333" s="28">
        <v>41743</v>
      </c>
      <c r="I333" s="28">
        <v>42201</v>
      </c>
      <c r="J333" s="28">
        <v>42212</v>
      </c>
      <c r="K333" s="28">
        <v>42195</v>
      </c>
      <c r="L333" s="28">
        <v>42203</v>
      </c>
      <c r="M333" s="27" t="s">
        <v>137</v>
      </c>
    </row>
    <row r="334" spans="1:13">
      <c r="A334" s="23">
        <v>2</v>
      </c>
      <c r="B334" s="24" t="s">
        <v>55</v>
      </c>
      <c r="C334" s="23">
        <v>77</v>
      </c>
      <c r="D334" s="24" t="s">
        <v>77</v>
      </c>
      <c r="E334" s="23" t="s">
        <v>43</v>
      </c>
      <c r="F334" s="23" t="str">
        <f t="shared" si="7"/>
        <v>2772200</v>
      </c>
      <c r="G334" s="24" t="s">
        <v>138</v>
      </c>
      <c r="H334" s="28">
        <v>16600</v>
      </c>
      <c r="I334" s="28">
        <v>16575</v>
      </c>
      <c r="J334" s="28">
        <v>16595</v>
      </c>
      <c r="K334" s="28">
        <v>16595</v>
      </c>
      <c r="L334" s="28">
        <v>16595</v>
      </c>
      <c r="M334" s="27" t="s">
        <v>139</v>
      </c>
    </row>
    <row r="335" spans="1:13">
      <c r="A335" s="23">
        <v>2</v>
      </c>
      <c r="B335" s="24" t="s">
        <v>55</v>
      </c>
      <c r="C335" s="23">
        <v>77</v>
      </c>
      <c r="D335" s="24" t="s">
        <v>77</v>
      </c>
      <c r="E335" s="23" t="s">
        <v>44</v>
      </c>
      <c r="F335" s="23" t="str">
        <f t="shared" si="7"/>
        <v>2773000</v>
      </c>
      <c r="G335" s="25" t="s">
        <v>3</v>
      </c>
      <c r="H335" s="28">
        <f>H336+H344</f>
        <v>36852</v>
      </c>
      <c r="I335" s="28">
        <f>I336+I344</f>
        <v>34487</v>
      </c>
      <c r="J335" s="28">
        <f>J336+J344</f>
        <v>31706</v>
      </c>
      <c r="K335" s="28">
        <f>K336+K344</f>
        <v>29306</v>
      </c>
      <c r="L335" s="28">
        <f>L336+L344</f>
        <v>26268</v>
      </c>
      <c r="M335" s="26" t="s">
        <v>45</v>
      </c>
    </row>
    <row r="336" spans="1:13">
      <c r="A336" s="23">
        <v>2</v>
      </c>
      <c r="B336" s="24" t="s">
        <v>55</v>
      </c>
      <c r="C336" s="23">
        <v>77</v>
      </c>
      <c r="D336" s="24" t="s">
        <v>77</v>
      </c>
      <c r="E336" s="23" t="s">
        <v>46</v>
      </c>
      <c r="F336" s="23" t="str">
        <f t="shared" si="7"/>
        <v>2773100</v>
      </c>
      <c r="G336" s="24" t="s">
        <v>136</v>
      </c>
      <c r="H336" s="28">
        <v>28225</v>
      </c>
      <c r="I336" s="28">
        <v>26955</v>
      </c>
      <c r="J336" s="28">
        <v>25288</v>
      </c>
      <c r="K336" s="28">
        <v>23660</v>
      </c>
      <c r="L336" s="28">
        <v>21874</v>
      </c>
      <c r="M336" s="27" t="s">
        <v>137</v>
      </c>
    </row>
    <row r="337" spans="1:13">
      <c r="A337" s="23">
        <v>2</v>
      </c>
      <c r="B337" s="24" t="s">
        <v>55</v>
      </c>
      <c r="C337" s="23">
        <v>77</v>
      </c>
      <c r="D337" s="24" t="s">
        <v>77</v>
      </c>
      <c r="E337" s="23" t="s">
        <v>47</v>
      </c>
      <c r="F337" s="23" t="str">
        <f t="shared" si="7"/>
        <v>2773110</v>
      </c>
      <c r="G337" s="24" t="s">
        <v>140</v>
      </c>
      <c r="H337" s="28">
        <v>5078</v>
      </c>
      <c r="I337" s="28">
        <v>5138</v>
      </c>
      <c r="J337" s="28">
        <v>5076</v>
      </c>
      <c r="K337" s="28">
        <v>4981</v>
      </c>
      <c r="L337" s="28">
        <v>4959</v>
      </c>
      <c r="M337" s="27" t="s">
        <v>141</v>
      </c>
    </row>
    <row r="338" spans="1:13">
      <c r="A338" s="23">
        <v>2</v>
      </c>
      <c r="B338" s="24" t="s">
        <v>55</v>
      </c>
      <c r="C338" s="23">
        <v>77</v>
      </c>
      <c r="D338" s="24" t="s">
        <v>77</v>
      </c>
      <c r="E338" s="23" t="s">
        <v>48</v>
      </c>
      <c r="F338" s="23" t="str">
        <f t="shared" si="7"/>
        <v>2773120</v>
      </c>
      <c r="G338" s="24" t="s">
        <v>142</v>
      </c>
      <c r="H338" s="28">
        <v>19563</v>
      </c>
      <c r="I338" s="28">
        <v>18338</v>
      </c>
      <c r="J338" s="28">
        <v>16866</v>
      </c>
      <c r="K338" s="28">
        <v>15329</v>
      </c>
      <c r="L338" s="28">
        <v>13742</v>
      </c>
      <c r="M338" s="27" t="s">
        <v>143</v>
      </c>
    </row>
    <row r="339" spans="1:13">
      <c r="A339" s="23">
        <v>2</v>
      </c>
      <c r="B339" s="24" t="s">
        <v>55</v>
      </c>
      <c r="C339" s="23">
        <v>77</v>
      </c>
      <c r="D339" s="24" t="s">
        <v>77</v>
      </c>
      <c r="E339" s="23" t="s">
        <v>49</v>
      </c>
      <c r="F339" s="23" t="str">
        <f t="shared" si="7"/>
        <v>2773130</v>
      </c>
      <c r="G339" s="24" t="s">
        <v>144</v>
      </c>
      <c r="H339" s="28">
        <v>1941</v>
      </c>
      <c r="I339" s="28">
        <v>1962</v>
      </c>
      <c r="J339" s="28">
        <v>1956</v>
      </c>
      <c r="K339" s="28">
        <v>1950</v>
      </c>
      <c r="L339" s="28">
        <v>1958</v>
      </c>
      <c r="M339" s="27" t="s">
        <v>145</v>
      </c>
    </row>
    <row r="340" spans="1:13">
      <c r="A340" s="23">
        <v>2</v>
      </c>
      <c r="B340" s="24" t="s">
        <v>55</v>
      </c>
      <c r="C340" s="23">
        <v>77</v>
      </c>
      <c r="D340" s="24" t="s">
        <v>77</v>
      </c>
      <c r="E340" s="23" t="s">
        <v>50</v>
      </c>
      <c r="F340" s="23" t="str">
        <f t="shared" si="7"/>
        <v>2773140</v>
      </c>
      <c r="G340" s="24" t="s">
        <v>146</v>
      </c>
      <c r="H340" s="28">
        <v>558</v>
      </c>
      <c r="I340" s="28">
        <v>566</v>
      </c>
      <c r="J340" s="28">
        <v>568</v>
      </c>
      <c r="K340" s="28">
        <v>574</v>
      </c>
      <c r="L340" s="28">
        <v>561</v>
      </c>
      <c r="M340" s="27" t="s">
        <v>147</v>
      </c>
    </row>
    <row r="341" spans="1:13">
      <c r="A341" s="23">
        <v>2</v>
      </c>
      <c r="B341" s="24" t="s">
        <v>55</v>
      </c>
      <c r="C341" s="23">
        <v>77</v>
      </c>
      <c r="D341" s="24" t="s">
        <v>77</v>
      </c>
      <c r="E341" s="23" t="s">
        <v>51</v>
      </c>
      <c r="F341" s="23" t="str">
        <f t="shared" si="7"/>
        <v>2773150</v>
      </c>
      <c r="G341" s="24" t="s">
        <v>148</v>
      </c>
      <c r="H341" s="28">
        <v>1085</v>
      </c>
      <c r="I341" s="28">
        <v>909</v>
      </c>
      <c r="J341" s="28">
        <v>786</v>
      </c>
      <c r="K341" s="28">
        <v>796</v>
      </c>
      <c r="L341" s="28">
        <v>637</v>
      </c>
      <c r="M341" s="27" t="s">
        <v>149</v>
      </c>
    </row>
    <row r="342" spans="1:13">
      <c r="A342" s="23">
        <v>2</v>
      </c>
      <c r="B342" s="24" t="s">
        <v>55</v>
      </c>
      <c r="C342" s="23">
        <v>77</v>
      </c>
      <c r="D342" s="24" t="s">
        <v>77</v>
      </c>
      <c r="E342" s="23" t="s">
        <v>52</v>
      </c>
      <c r="F342" s="23" t="str">
        <f t="shared" si="7"/>
        <v>2773157</v>
      </c>
      <c r="G342" s="24" t="s">
        <v>150</v>
      </c>
      <c r="H342" s="28">
        <v>0</v>
      </c>
      <c r="I342" s="28">
        <v>0</v>
      </c>
      <c r="J342" s="28">
        <v>0</v>
      </c>
      <c r="K342" s="28">
        <v>0</v>
      </c>
      <c r="L342" s="28">
        <v>0</v>
      </c>
      <c r="M342" s="27" t="s">
        <v>151</v>
      </c>
    </row>
    <row r="343" spans="1:13">
      <c r="A343" s="23">
        <v>2</v>
      </c>
      <c r="B343" s="24" t="s">
        <v>55</v>
      </c>
      <c r="C343" s="23">
        <v>77</v>
      </c>
      <c r="D343" s="24" t="s">
        <v>77</v>
      </c>
      <c r="E343" s="23" t="s">
        <v>53</v>
      </c>
      <c r="F343" s="23" t="str">
        <f t="shared" si="7"/>
        <v>2773190</v>
      </c>
      <c r="G343" s="24" t="s">
        <v>152</v>
      </c>
      <c r="H343" s="28">
        <v>0</v>
      </c>
      <c r="I343" s="28">
        <v>42</v>
      </c>
      <c r="J343" s="28">
        <v>36</v>
      </c>
      <c r="K343" s="28">
        <v>30</v>
      </c>
      <c r="L343" s="28">
        <v>17</v>
      </c>
      <c r="M343" s="27" t="s">
        <v>153</v>
      </c>
    </row>
    <row r="344" spans="1:13">
      <c r="A344" s="23">
        <v>2</v>
      </c>
      <c r="B344" s="24" t="s">
        <v>55</v>
      </c>
      <c r="C344" s="23">
        <v>77</v>
      </c>
      <c r="D344" s="24" t="s">
        <v>77</v>
      </c>
      <c r="E344" s="23" t="s">
        <v>54</v>
      </c>
      <c r="F344" s="23" t="str">
        <f t="shared" si="7"/>
        <v>2773200</v>
      </c>
      <c r="G344" s="24" t="s">
        <v>138</v>
      </c>
      <c r="H344" s="28">
        <v>8627</v>
      </c>
      <c r="I344" s="28">
        <v>7532</v>
      </c>
      <c r="J344" s="28">
        <v>6418</v>
      </c>
      <c r="K344" s="28">
        <v>5646</v>
      </c>
      <c r="L344" s="28">
        <v>4394</v>
      </c>
      <c r="M344" s="27" t="s">
        <v>139</v>
      </c>
    </row>
    <row r="345" spans="1:13">
      <c r="A345" s="23">
        <v>3</v>
      </c>
      <c r="B345" s="24" t="s">
        <v>78</v>
      </c>
      <c r="C345" s="23">
        <v>50</v>
      </c>
      <c r="D345" s="24" t="s">
        <v>79</v>
      </c>
      <c r="E345" s="23" t="s">
        <v>39</v>
      </c>
      <c r="F345" s="23" t="str">
        <f t="shared" si="7"/>
        <v>3502000</v>
      </c>
      <c r="G345" s="25" t="s">
        <v>40</v>
      </c>
      <c r="H345" s="28">
        <f>SUM(H346:H347)</f>
        <v>307242</v>
      </c>
      <c r="I345" s="28">
        <f>SUM(I346:I347)</f>
        <v>308618</v>
      </c>
      <c r="J345" s="28">
        <f>SUM(J346:J347)</f>
        <v>308449</v>
      </c>
      <c r="K345" s="28">
        <f>SUM(K346:K347)</f>
        <v>308971</v>
      </c>
      <c r="L345" s="28">
        <f>SUM(L346:L347)</f>
        <v>308834</v>
      </c>
      <c r="M345" s="26" t="s">
        <v>41</v>
      </c>
    </row>
    <row r="346" spans="1:13">
      <c r="A346" s="23">
        <v>3</v>
      </c>
      <c r="B346" s="24" t="s">
        <v>78</v>
      </c>
      <c r="C346" s="23">
        <v>50</v>
      </c>
      <c r="D346" s="24" t="s">
        <v>79</v>
      </c>
      <c r="E346" s="23" t="s">
        <v>42</v>
      </c>
      <c r="F346" s="23" t="str">
        <f t="shared" si="7"/>
        <v>3502100</v>
      </c>
      <c r="G346" s="24" t="s">
        <v>136</v>
      </c>
      <c r="H346" s="28">
        <v>178279</v>
      </c>
      <c r="I346" s="28">
        <v>179663</v>
      </c>
      <c r="J346" s="28">
        <v>179590</v>
      </c>
      <c r="K346" s="28">
        <v>180112</v>
      </c>
      <c r="L346" s="28">
        <v>179975</v>
      </c>
      <c r="M346" s="27" t="s">
        <v>137</v>
      </c>
    </row>
    <row r="347" spans="1:13">
      <c r="A347" s="23">
        <v>3</v>
      </c>
      <c r="B347" s="24" t="s">
        <v>78</v>
      </c>
      <c r="C347" s="23">
        <v>50</v>
      </c>
      <c r="D347" s="24" t="s">
        <v>79</v>
      </c>
      <c r="E347" s="23" t="s">
        <v>43</v>
      </c>
      <c r="F347" s="23" t="str">
        <f t="shared" si="7"/>
        <v>3502200</v>
      </c>
      <c r="G347" s="24" t="s">
        <v>138</v>
      </c>
      <c r="H347" s="28">
        <v>128963</v>
      </c>
      <c r="I347" s="28">
        <v>128955</v>
      </c>
      <c r="J347" s="28">
        <v>128859</v>
      </c>
      <c r="K347" s="28">
        <v>128859</v>
      </c>
      <c r="L347" s="28">
        <v>128859</v>
      </c>
      <c r="M347" s="27" t="s">
        <v>139</v>
      </c>
    </row>
    <row r="348" spans="1:13">
      <c r="A348" s="23">
        <v>3</v>
      </c>
      <c r="B348" s="24" t="s">
        <v>78</v>
      </c>
      <c r="C348" s="23">
        <v>50</v>
      </c>
      <c r="D348" s="24" t="s">
        <v>79</v>
      </c>
      <c r="E348" s="23" t="s">
        <v>44</v>
      </c>
      <c r="F348" s="23" t="str">
        <f t="shared" si="7"/>
        <v>3503000</v>
      </c>
      <c r="G348" s="25" t="s">
        <v>3</v>
      </c>
      <c r="H348" s="28">
        <f>H349+H357</f>
        <v>179128</v>
      </c>
      <c r="I348" s="28">
        <f>I349+I357</f>
        <v>164862</v>
      </c>
      <c r="J348" s="28">
        <f>J349+J357</f>
        <v>150355</v>
      </c>
      <c r="K348" s="28">
        <f>K349+K357</f>
        <v>138230</v>
      </c>
      <c r="L348" s="28">
        <f>L349+L357</f>
        <v>127403</v>
      </c>
      <c r="M348" s="26" t="s">
        <v>45</v>
      </c>
    </row>
    <row r="349" spans="1:13">
      <c r="A349" s="23">
        <v>3</v>
      </c>
      <c r="B349" s="24" t="s">
        <v>78</v>
      </c>
      <c r="C349" s="23">
        <v>50</v>
      </c>
      <c r="D349" s="24" t="s">
        <v>79</v>
      </c>
      <c r="E349" s="23" t="s">
        <v>46</v>
      </c>
      <c r="F349" s="23" t="str">
        <f t="shared" si="7"/>
        <v>3503100</v>
      </c>
      <c r="G349" s="24" t="s">
        <v>136</v>
      </c>
      <c r="H349" s="28">
        <v>114820</v>
      </c>
      <c r="I349" s="28">
        <v>109727</v>
      </c>
      <c r="J349" s="28">
        <v>104220</v>
      </c>
      <c r="K349" s="28">
        <v>99738</v>
      </c>
      <c r="L349" s="28">
        <v>96926</v>
      </c>
      <c r="M349" s="27" t="s">
        <v>137</v>
      </c>
    </row>
    <row r="350" spans="1:13">
      <c r="A350" s="23">
        <v>3</v>
      </c>
      <c r="B350" s="24" t="s">
        <v>78</v>
      </c>
      <c r="C350" s="23">
        <v>50</v>
      </c>
      <c r="D350" s="24" t="s">
        <v>79</v>
      </c>
      <c r="E350" s="23" t="s">
        <v>47</v>
      </c>
      <c r="F350" s="23" t="str">
        <f t="shared" si="7"/>
        <v>3503110</v>
      </c>
      <c r="G350" s="24" t="s">
        <v>140</v>
      </c>
      <c r="H350" s="28">
        <v>15433</v>
      </c>
      <c r="I350" s="28">
        <v>15639</v>
      </c>
      <c r="J350" s="28">
        <v>15471</v>
      </c>
      <c r="K350" s="28">
        <v>15318</v>
      </c>
      <c r="L350" s="28">
        <v>15445</v>
      </c>
      <c r="M350" s="27" t="s">
        <v>141</v>
      </c>
    </row>
    <row r="351" spans="1:13">
      <c r="A351" s="23">
        <v>3</v>
      </c>
      <c r="B351" s="24" t="s">
        <v>78</v>
      </c>
      <c r="C351" s="23">
        <v>50</v>
      </c>
      <c r="D351" s="24" t="s">
        <v>79</v>
      </c>
      <c r="E351" s="23" t="s">
        <v>48</v>
      </c>
      <c r="F351" s="23" t="str">
        <f t="shared" si="7"/>
        <v>3503120</v>
      </c>
      <c r="G351" s="24" t="s">
        <v>142</v>
      </c>
      <c r="H351" s="28">
        <v>85342</v>
      </c>
      <c r="I351" s="28">
        <v>79431</v>
      </c>
      <c r="J351" s="28">
        <v>74401</v>
      </c>
      <c r="K351" s="28">
        <v>70316</v>
      </c>
      <c r="L351" s="28">
        <v>67567</v>
      </c>
      <c r="M351" s="27" t="s">
        <v>143</v>
      </c>
    </row>
    <row r="352" spans="1:13">
      <c r="A352" s="23">
        <v>3</v>
      </c>
      <c r="B352" s="24" t="s">
        <v>78</v>
      </c>
      <c r="C352" s="23">
        <v>50</v>
      </c>
      <c r="D352" s="24" t="s">
        <v>79</v>
      </c>
      <c r="E352" s="23" t="s">
        <v>49</v>
      </c>
      <c r="F352" s="23" t="str">
        <f t="shared" si="7"/>
        <v>3503130</v>
      </c>
      <c r="G352" s="24" t="s">
        <v>144</v>
      </c>
      <c r="H352" s="28">
        <v>5690</v>
      </c>
      <c r="I352" s="28">
        <v>5629</v>
      </c>
      <c r="J352" s="28">
        <v>5584</v>
      </c>
      <c r="K352" s="28">
        <v>5499</v>
      </c>
      <c r="L352" s="28">
        <v>5480</v>
      </c>
      <c r="M352" s="27" t="s">
        <v>145</v>
      </c>
    </row>
    <row r="353" spans="1:13">
      <c r="A353" s="23">
        <v>3</v>
      </c>
      <c r="B353" s="24" t="s">
        <v>78</v>
      </c>
      <c r="C353" s="23">
        <v>50</v>
      </c>
      <c r="D353" s="24" t="s">
        <v>79</v>
      </c>
      <c r="E353" s="23" t="s">
        <v>50</v>
      </c>
      <c r="F353" s="23" t="str">
        <f t="shared" si="7"/>
        <v>3503140</v>
      </c>
      <c r="G353" s="24" t="s">
        <v>146</v>
      </c>
      <c r="H353" s="28">
        <v>1822</v>
      </c>
      <c r="I353" s="28">
        <v>1826</v>
      </c>
      <c r="J353" s="28">
        <v>1850</v>
      </c>
      <c r="K353" s="28">
        <v>1846</v>
      </c>
      <c r="L353" s="28">
        <v>1841</v>
      </c>
      <c r="M353" s="27" t="s">
        <v>147</v>
      </c>
    </row>
    <row r="354" spans="1:13">
      <c r="A354" s="23">
        <v>3</v>
      </c>
      <c r="B354" s="24" t="s">
        <v>78</v>
      </c>
      <c r="C354" s="23">
        <v>50</v>
      </c>
      <c r="D354" s="24" t="s">
        <v>79</v>
      </c>
      <c r="E354" s="23" t="s">
        <v>51</v>
      </c>
      <c r="F354" s="23" t="str">
        <f t="shared" si="7"/>
        <v>3503150</v>
      </c>
      <c r="G354" s="24" t="s">
        <v>148</v>
      </c>
      <c r="H354" s="28">
        <v>6533</v>
      </c>
      <c r="I354" s="28">
        <v>6747</v>
      </c>
      <c r="J354" s="28">
        <v>6598</v>
      </c>
      <c r="K354" s="28">
        <v>6488</v>
      </c>
      <c r="L354" s="28">
        <v>6365</v>
      </c>
      <c r="M354" s="27" t="s">
        <v>149</v>
      </c>
    </row>
    <row r="355" spans="1:13">
      <c r="A355" s="23">
        <v>3</v>
      </c>
      <c r="B355" s="24" t="s">
        <v>78</v>
      </c>
      <c r="C355" s="23">
        <v>50</v>
      </c>
      <c r="D355" s="24" t="s">
        <v>79</v>
      </c>
      <c r="E355" s="23" t="s">
        <v>52</v>
      </c>
      <c r="F355" s="23" t="str">
        <f t="shared" si="7"/>
        <v>3503157</v>
      </c>
      <c r="G355" s="24" t="s">
        <v>150</v>
      </c>
      <c r="H355" s="28">
        <v>0</v>
      </c>
      <c r="I355" s="28">
        <v>0</v>
      </c>
      <c r="J355" s="28">
        <v>0</v>
      </c>
      <c r="K355" s="28">
        <v>0</v>
      </c>
      <c r="L355" s="28">
        <v>0</v>
      </c>
      <c r="M355" s="27" t="s">
        <v>151</v>
      </c>
    </row>
    <row r="356" spans="1:13">
      <c r="A356" s="23">
        <v>3</v>
      </c>
      <c r="B356" s="24" t="s">
        <v>78</v>
      </c>
      <c r="C356" s="23">
        <v>50</v>
      </c>
      <c r="D356" s="24" t="s">
        <v>79</v>
      </c>
      <c r="E356" s="23" t="s">
        <v>53</v>
      </c>
      <c r="F356" s="23" t="str">
        <f t="shared" si="7"/>
        <v>3503190</v>
      </c>
      <c r="G356" s="24" t="s">
        <v>152</v>
      </c>
      <c r="H356" s="28">
        <v>0</v>
      </c>
      <c r="I356" s="28">
        <v>455</v>
      </c>
      <c r="J356" s="28">
        <v>316</v>
      </c>
      <c r="K356" s="28">
        <v>271</v>
      </c>
      <c r="L356" s="28">
        <v>228</v>
      </c>
      <c r="M356" s="27" t="s">
        <v>153</v>
      </c>
    </row>
    <row r="357" spans="1:13">
      <c r="A357" s="23">
        <v>3</v>
      </c>
      <c r="B357" s="24" t="s">
        <v>78</v>
      </c>
      <c r="C357" s="23">
        <v>50</v>
      </c>
      <c r="D357" s="24" t="s">
        <v>79</v>
      </c>
      <c r="E357" s="23" t="s">
        <v>54</v>
      </c>
      <c r="F357" s="23" t="str">
        <f t="shared" si="7"/>
        <v>3503200</v>
      </c>
      <c r="G357" s="24" t="s">
        <v>138</v>
      </c>
      <c r="H357" s="28">
        <v>64308</v>
      </c>
      <c r="I357" s="28">
        <v>55135</v>
      </c>
      <c r="J357" s="28">
        <v>46135</v>
      </c>
      <c r="K357" s="28">
        <v>38492</v>
      </c>
      <c r="L357" s="28">
        <v>30477</v>
      </c>
      <c r="M357" s="27" t="s">
        <v>139</v>
      </c>
    </row>
    <row r="358" spans="1:13">
      <c r="A358" s="23">
        <v>3</v>
      </c>
      <c r="B358" s="24" t="s">
        <v>78</v>
      </c>
      <c r="C358" s="23">
        <v>51</v>
      </c>
      <c r="D358" s="24" t="s">
        <v>80</v>
      </c>
      <c r="E358" s="23" t="s">
        <v>39</v>
      </c>
      <c r="F358" s="23" t="str">
        <f t="shared" si="7"/>
        <v>3512000</v>
      </c>
      <c r="G358" s="25" t="s">
        <v>40</v>
      </c>
      <c r="H358" s="28">
        <f>SUM(H359:H360)</f>
        <v>62159</v>
      </c>
      <c r="I358" s="28">
        <f>SUM(I359:I360)</f>
        <v>62509</v>
      </c>
      <c r="J358" s="28">
        <f>SUM(J359:J360)</f>
        <v>62698</v>
      </c>
      <c r="K358" s="28">
        <f>SUM(K359:K360)</f>
        <v>62693</v>
      </c>
      <c r="L358" s="28">
        <f>SUM(L359:L360)</f>
        <v>62738</v>
      </c>
      <c r="M358" s="26" t="s">
        <v>41</v>
      </c>
    </row>
    <row r="359" spans="1:13">
      <c r="A359" s="23">
        <v>3</v>
      </c>
      <c r="B359" s="24" t="s">
        <v>78</v>
      </c>
      <c r="C359" s="23">
        <v>51</v>
      </c>
      <c r="D359" s="24" t="s">
        <v>80</v>
      </c>
      <c r="E359" s="23" t="s">
        <v>42</v>
      </c>
      <c r="F359" s="23" t="str">
        <f t="shared" si="7"/>
        <v>3512100</v>
      </c>
      <c r="G359" s="24" t="s">
        <v>136</v>
      </c>
      <c r="H359" s="28">
        <v>34949</v>
      </c>
      <c r="I359" s="28">
        <v>35299</v>
      </c>
      <c r="J359" s="28">
        <v>35256</v>
      </c>
      <c r="K359" s="28">
        <v>35251</v>
      </c>
      <c r="L359" s="28">
        <v>35296</v>
      </c>
      <c r="M359" s="27" t="s">
        <v>137</v>
      </c>
    </row>
    <row r="360" spans="1:13">
      <c r="A360" s="23">
        <v>3</v>
      </c>
      <c r="B360" s="24" t="s">
        <v>78</v>
      </c>
      <c r="C360" s="23">
        <v>51</v>
      </c>
      <c r="D360" s="24" t="s">
        <v>80</v>
      </c>
      <c r="E360" s="23" t="s">
        <v>43</v>
      </c>
      <c r="F360" s="23" t="str">
        <f t="shared" si="7"/>
        <v>3512200</v>
      </c>
      <c r="G360" s="24" t="s">
        <v>138</v>
      </c>
      <c r="H360" s="28">
        <v>27210</v>
      </c>
      <c r="I360" s="28">
        <v>27210</v>
      </c>
      <c r="J360" s="28">
        <v>27442</v>
      </c>
      <c r="K360" s="28">
        <v>27442</v>
      </c>
      <c r="L360" s="28">
        <v>27442</v>
      </c>
      <c r="M360" s="27" t="s">
        <v>139</v>
      </c>
    </row>
    <row r="361" spans="1:13">
      <c r="A361" s="23">
        <v>3</v>
      </c>
      <c r="B361" s="24" t="s">
        <v>78</v>
      </c>
      <c r="C361" s="23">
        <v>51</v>
      </c>
      <c r="D361" s="24" t="s">
        <v>80</v>
      </c>
      <c r="E361" s="23" t="s">
        <v>44</v>
      </c>
      <c r="F361" s="23" t="str">
        <f t="shared" si="7"/>
        <v>3513000</v>
      </c>
      <c r="G361" s="25" t="s">
        <v>3</v>
      </c>
      <c r="H361" s="28">
        <f>H362+H370</f>
        <v>35244</v>
      </c>
      <c r="I361" s="28">
        <f>I362+I370</f>
        <v>32332</v>
      </c>
      <c r="J361" s="28">
        <f>J362+J370</f>
        <v>28829</v>
      </c>
      <c r="K361" s="28">
        <f>K362+K370</f>
        <v>25019</v>
      </c>
      <c r="L361" s="28">
        <f>L362+L370</f>
        <v>22410</v>
      </c>
      <c r="M361" s="26" t="s">
        <v>45</v>
      </c>
    </row>
    <row r="362" spans="1:13">
      <c r="A362" s="23">
        <v>3</v>
      </c>
      <c r="B362" s="24" t="s">
        <v>78</v>
      </c>
      <c r="C362" s="23">
        <v>51</v>
      </c>
      <c r="D362" s="24" t="s">
        <v>80</v>
      </c>
      <c r="E362" s="23" t="s">
        <v>46</v>
      </c>
      <c r="F362" s="23" t="str">
        <f t="shared" si="7"/>
        <v>3513100</v>
      </c>
      <c r="G362" s="24" t="s">
        <v>136</v>
      </c>
      <c r="H362" s="28">
        <v>20862</v>
      </c>
      <c r="I362" s="28">
        <v>20095</v>
      </c>
      <c r="J362" s="28">
        <v>18557</v>
      </c>
      <c r="K362" s="28">
        <v>16355</v>
      </c>
      <c r="L362" s="28">
        <v>15286</v>
      </c>
      <c r="M362" s="27" t="s">
        <v>137</v>
      </c>
    </row>
    <row r="363" spans="1:13">
      <c r="A363" s="23">
        <v>3</v>
      </c>
      <c r="B363" s="24" t="s">
        <v>78</v>
      </c>
      <c r="C363" s="23">
        <v>51</v>
      </c>
      <c r="D363" s="24" t="s">
        <v>80</v>
      </c>
      <c r="E363" s="23" t="s">
        <v>47</v>
      </c>
      <c r="F363" s="23" t="str">
        <f t="shared" si="7"/>
        <v>3513110</v>
      </c>
      <c r="G363" s="24" t="s">
        <v>140</v>
      </c>
      <c r="H363" s="28">
        <v>2021</v>
      </c>
      <c r="I363" s="28">
        <v>1987</v>
      </c>
      <c r="J363" s="28">
        <v>1972</v>
      </c>
      <c r="K363" s="28">
        <v>1945</v>
      </c>
      <c r="L363" s="28">
        <v>1902</v>
      </c>
      <c r="M363" s="27" t="s">
        <v>141</v>
      </c>
    </row>
    <row r="364" spans="1:13">
      <c r="A364" s="23">
        <v>3</v>
      </c>
      <c r="B364" s="24" t="s">
        <v>78</v>
      </c>
      <c r="C364" s="23">
        <v>51</v>
      </c>
      <c r="D364" s="24" t="s">
        <v>80</v>
      </c>
      <c r="E364" s="23" t="s">
        <v>48</v>
      </c>
      <c r="F364" s="23" t="str">
        <f t="shared" si="7"/>
        <v>3513120</v>
      </c>
      <c r="G364" s="24" t="s">
        <v>142</v>
      </c>
      <c r="H364" s="28">
        <v>16475</v>
      </c>
      <c r="I364" s="28">
        <v>15685</v>
      </c>
      <c r="J364" s="28">
        <v>14248</v>
      </c>
      <c r="K364" s="28">
        <v>12133</v>
      </c>
      <c r="L364" s="28">
        <v>11151</v>
      </c>
      <c r="M364" s="27" t="s">
        <v>143</v>
      </c>
    </row>
    <row r="365" spans="1:13">
      <c r="A365" s="23">
        <v>3</v>
      </c>
      <c r="B365" s="24" t="s">
        <v>78</v>
      </c>
      <c r="C365" s="23">
        <v>51</v>
      </c>
      <c r="D365" s="24" t="s">
        <v>80</v>
      </c>
      <c r="E365" s="23" t="s">
        <v>49</v>
      </c>
      <c r="F365" s="23" t="str">
        <f t="shared" si="7"/>
        <v>3513130</v>
      </c>
      <c r="G365" s="24" t="s">
        <v>144</v>
      </c>
      <c r="H365" s="28">
        <v>1320</v>
      </c>
      <c r="I365" s="28">
        <v>1306</v>
      </c>
      <c r="J365" s="28">
        <v>1268</v>
      </c>
      <c r="K365" s="28">
        <v>1247</v>
      </c>
      <c r="L365" s="28">
        <v>1218</v>
      </c>
      <c r="M365" s="27" t="s">
        <v>145</v>
      </c>
    </row>
    <row r="366" spans="1:13">
      <c r="A366" s="23">
        <v>3</v>
      </c>
      <c r="B366" s="24" t="s">
        <v>78</v>
      </c>
      <c r="C366" s="23">
        <v>51</v>
      </c>
      <c r="D366" s="24" t="s">
        <v>80</v>
      </c>
      <c r="E366" s="23" t="s">
        <v>50</v>
      </c>
      <c r="F366" s="23" t="str">
        <f t="shared" si="7"/>
        <v>3513140</v>
      </c>
      <c r="G366" s="24" t="s">
        <v>146</v>
      </c>
      <c r="H366" s="28">
        <v>372</v>
      </c>
      <c r="I366" s="28">
        <v>373</v>
      </c>
      <c r="J366" s="28">
        <v>373</v>
      </c>
      <c r="K366" s="28">
        <v>373</v>
      </c>
      <c r="L366" s="28">
        <v>363</v>
      </c>
      <c r="M366" s="27" t="s">
        <v>147</v>
      </c>
    </row>
    <row r="367" spans="1:13">
      <c r="A367" s="23">
        <v>3</v>
      </c>
      <c r="B367" s="24" t="s">
        <v>78</v>
      </c>
      <c r="C367" s="23">
        <v>51</v>
      </c>
      <c r="D367" s="24" t="s">
        <v>80</v>
      </c>
      <c r="E367" s="23" t="s">
        <v>51</v>
      </c>
      <c r="F367" s="23" t="str">
        <f t="shared" ref="F367:F430" si="8">A367&amp;C367&amp;E367</f>
        <v>3513150</v>
      </c>
      <c r="G367" s="24" t="s">
        <v>148</v>
      </c>
      <c r="H367" s="28">
        <v>674</v>
      </c>
      <c r="I367" s="28">
        <v>717</v>
      </c>
      <c r="J367" s="28">
        <v>679</v>
      </c>
      <c r="K367" s="28">
        <v>645</v>
      </c>
      <c r="L367" s="28">
        <v>643</v>
      </c>
      <c r="M367" s="27" t="s">
        <v>149</v>
      </c>
    </row>
    <row r="368" spans="1:13">
      <c r="A368" s="23">
        <v>3</v>
      </c>
      <c r="B368" s="24" t="s">
        <v>78</v>
      </c>
      <c r="C368" s="23">
        <v>51</v>
      </c>
      <c r="D368" s="24" t="s">
        <v>80</v>
      </c>
      <c r="E368" s="23" t="s">
        <v>52</v>
      </c>
      <c r="F368" s="23" t="str">
        <f t="shared" si="8"/>
        <v>3513157</v>
      </c>
      <c r="G368" s="24" t="s">
        <v>150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7" t="s">
        <v>151</v>
      </c>
    </row>
    <row r="369" spans="1:13">
      <c r="A369" s="23">
        <v>3</v>
      </c>
      <c r="B369" s="24" t="s">
        <v>78</v>
      </c>
      <c r="C369" s="23">
        <v>51</v>
      </c>
      <c r="D369" s="24" t="s">
        <v>80</v>
      </c>
      <c r="E369" s="23" t="s">
        <v>53</v>
      </c>
      <c r="F369" s="23" t="str">
        <f t="shared" si="8"/>
        <v>3513190</v>
      </c>
      <c r="G369" s="24" t="s">
        <v>152</v>
      </c>
      <c r="H369" s="28">
        <v>0</v>
      </c>
      <c r="I369" s="28">
        <v>27</v>
      </c>
      <c r="J369" s="28">
        <v>17</v>
      </c>
      <c r="K369" s="28">
        <v>12</v>
      </c>
      <c r="L369" s="28">
        <v>9</v>
      </c>
      <c r="M369" s="27" t="s">
        <v>153</v>
      </c>
    </row>
    <row r="370" spans="1:13">
      <c r="A370" s="23">
        <v>3</v>
      </c>
      <c r="B370" s="24" t="s">
        <v>78</v>
      </c>
      <c r="C370" s="23">
        <v>51</v>
      </c>
      <c r="D370" s="24" t="s">
        <v>80</v>
      </c>
      <c r="E370" s="23" t="s">
        <v>54</v>
      </c>
      <c r="F370" s="23" t="str">
        <f t="shared" si="8"/>
        <v>3513200</v>
      </c>
      <c r="G370" s="24" t="s">
        <v>138</v>
      </c>
      <c r="H370" s="28">
        <v>14382</v>
      </c>
      <c r="I370" s="28">
        <v>12237</v>
      </c>
      <c r="J370" s="28">
        <v>10272</v>
      </c>
      <c r="K370" s="28">
        <v>8664</v>
      </c>
      <c r="L370" s="28">
        <v>7124</v>
      </c>
      <c r="M370" s="27" t="s">
        <v>139</v>
      </c>
    </row>
    <row r="371" spans="1:13">
      <c r="A371" s="23">
        <v>3</v>
      </c>
      <c r="B371" s="24" t="s">
        <v>78</v>
      </c>
      <c r="C371" s="23">
        <v>52</v>
      </c>
      <c r="D371" s="24" t="s">
        <v>81</v>
      </c>
      <c r="E371" s="23" t="s">
        <v>39</v>
      </c>
      <c r="F371" s="23" t="str">
        <f t="shared" si="8"/>
        <v>3522000</v>
      </c>
      <c r="G371" s="25" t="s">
        <v>40</v>
      </c>
      <c r="H371" s="28">
        <f>SUM(H372:H373)</f>
        <v>91576</v>
      </c>
      <c r="I371" s="28">
        <f>SUM(I372:I373)</f>
        <v>91503</v>
      </c>
      <c r="J371" s="28">
        <f>SUM(J372:J373)</f>
        <v>91382</v>
      </c>
      <c r="K371" s="28">
        <f>SUM(K372:K373)</f>
        <v>90871</v>
      </c>
      <c r="L371" s="28">
        <f>SUM(L372:L373)</f>
        <v>90820</v>
      </c>
      <c r="M371" s="26" t="s">
        <v>41</v>
      </c>
    </row>
    <row r="372" spans="1:13">
      <c r="A372" s="23">
        <v>3</v>
      </c>
      <c r="B372" s="24" t="s">
        <v>78</v>
      </c>
      <c r="C372" s="23">
        <v>52</v>
      </c>
      <c r="D372" s="24" t="s">
        <v>81</v>
      </c>
      <c r="E372" s="23" t="s">
        <v>42</v>
      </c>
      <c r="F372" s="23" t="str">
        <f t="shared" si="8"/>
        <v>3522100</v>
      </c>
      <c r="G372" s="24" t="s">
        <v>136</v>
      </c>
      <c r="H372" s="28">
        <v>48843</v>
      </c>
      <c r="I372" s="28">
        <v>48770</v>
      </c>
      <c r="J372" s="28">
        <v>48649</v>
      </c>
      <c r="K372" s="28">
        <v>48138</v>
      </c>
      <c r="L372" s="28">
        <v>48087</v>
      </c>
      <c r="M372" s="27" t="s">
        <v>137</v>
      </c>
    </row>
    <row r="373" spans="1:13">
      <c r="A373" s="23">
        <v>3</v>
      </c>
      <c r="B373" s="24" t="s">
        <v>78</v>
      </c>
      <c r="C373" s="23">
        <v>52</v>
      </c>
      <c r="D373" s="24" t="s">
        <v>81</v>
      </c>
      <c r="E373" s="23" t="s">
        <v>43</v>
      </c>
      <c r="F373" s="23" t="str">
        <f t="shared" si="8"/>
        <v>3522200</v>
      </c>
      <c r="G373" s="24" t="s">
        <v>138</v>
      </c>
      <c r="H373" s="28">
        <v>42733</v>
      </c>
      <c r="I373" s="28">
        <v>42733</v>
      </c>
      <c r="J373" s="28">
        <v>42733</v>
      </c>
      <c r="K373" s="28">
        <v>42733</v>
      </c>
      <c r="L373" s="28">
        <v>42733</v>
      </c>
      <c r="M373" s="27" t="s">
        <v>139</v>
      </c>
    </row>
    <row r="374" spans="1:13">
      <c r="A374" s="23">
        <v>3</v>
      </c>
      <c r="B374" s="24" t="s">
        <v>78</v>
      </c>
      <c r="C374" s="23">
        <v>52</v>
      </c>
      <c r="D374" s="24" t="s">
        <v>81</v>
      </c>
      <c r="E374" s="23" t="s">
        <v>44</v>
      </c>
      <c r="F374" s="23" t="str">
        <f t="shared" si="8"/>
        <v>3523000</v>
      </c>
      <c r="G374" s="25" t="s">
        <v>3</v>
      </c>
      <c r="H374" s="28">
        <f>H375+H383</f>
        <v>51181</v>
      </c>
      <c r="I374" s="28">
        <f>I375+I383</f>
        <v>45429</v>
      </c>
      <c r="J374" s="28">
        <f>J375+J383</f>
        <v>39530</v>
      </c>
      <c r="K374" s="28">
        <f>K375+K383</f>
        <v>33782</v>
      </c>
      <c r="L374" s="28">
        <f>L375+L383</f>
        <v>29454</v>
      </c>
      <c r="M374" s="26" t="s">
        <v>45</v>
      </c>
    </row>
    <row r="375" spans="1:13">
      <c r="A375" s="23">
        <v>3</v>
      </c>
      <c r="B375" s="24" t="s">
        <v>78</v>
      </c>
      <c r="C375" s="23">
        <v>52</v>
      </c>
      <c r="D375" s="24" t="s">
        <v>81</v>
      </c>
      <c r="E375" s="23" t="s">
        <v>46</v>
      </c>
      <c r="F375" s="23" t="str">
        <f t="shared" si="8"/>
        <v>3523100</v>
      </c>
      <c r="G375" s="24" t="s">
        <v>136</v>
      </c>
      <c r="H375" s="28">
        <v>27066</v>
      </c>
      <c r="I375" s="28">
        <v>25155</v>
      </c>
      <c r="J375" s="28">
        <v>22644</v>
      </c>
      <c r="K375" s="28">
        <v>19947</v>
      </c>
      <c r="L375" s="28">
        <v>18439</v>
      </c>
      <c r="M375" s="27" t="s">
        <v>137</v>
      </c>
    </row>
    <row r="376" spans="1:13">
      <c r="A376" s="23">
        <v>3</v>
      </c>
      <c r="B376" s="24" t="s">
        <v>78</v>
      </c>
      <c r="C376" s="23">
        <v>52</v>
      </c>
      <c r="D376" s="24" t="s">
        <v>81</v>
      </c>
      <c r="E376" s="23" t="s">
        <v>47</v>
      </c>
      <c r="F376" s="23" t="str">
        <f t="shared" si="8"/>
        <v>3523110</v>
      </c>
      <c r="G376" s="24" t="s">
        <v>140</v>
      </c>
      <c r="H376" s="28">
        <v>2793</v>
      </c>
      <c r="I376" s="28">
        <v>3032</v>
      </c>
      <c r="J376" s="28">
        <v>3015</v>
      </c>
      <c r="K376" s="28">
        <v>2929</v>
      </c>
      <c r="L376" s="28">
        <v>2837</v>
      </c>
      <c r="M376" s="27" t="s">
        <v>141</v>
      </c>
    </row>
    <row r="377" spans="1:13">
      <c r="A377" s="23">
        <v>3</v>
      </c>
      <c r="B377" s="24" t="s">
        <v>78</v>
      </c>
      <c r="C377" s="23">
        <v>52</v>
      </c>
      <c r="D377" s="24" t="s">
        <v>81</v>
      </c>
      <c r="E377" s="23" t="s">
        <v>48</v>
      </c>
      <c r="F377" s="23" t="str">
        <f t="shared" si="8"/>
        <v>3523120</v>
      </c>
      <c r="G377" s="24" t="s">
        <v>142</v>
      </c>
      <c r="H377" s="28">
        <v>20289</v>
      </c>
      <c r="I377" s="28">
        <v>17906</v>
      </c>
      <c r="J377" s="28">
        <v>15591</v>
      </c>
      <c r="K377" s="28">
        <v>13208</v>
      </c>
      <c r="L377" s="28">
        <v>11895</v>
      </c>
      <c r="M377" s="27" t="s">
        <v>143</v>
      </c>
    </row>
    <row r="378" spans="1:13">
      <c r="A378" s="23">
        <v>3</v>
      </c>
      <c r="B378" s="24" t="s">
        <v>78</v>
      </c>
      <c r="C378" s="23">
        <v>52</v>
      </c>
      <c r="D378" s="24" t="s">
        <v>81</v>
      </c>
      <c r="E378" s="23" t="s">
        <v>49</v>
      </c>
      <c r="F378" s="23" t="str">
        <f t="shared" si="8"/>
        <v>3523130</v>
      </c>
      <c r="G378" s="24" t="s">
        <v>144</v>
      </c>
      <c r="H378" s="28">
        <v>2082</v>
      </c>
      <c r="I378" s="28">
        <v>2100</v>
      </c>
      <c r="J378" s="28">
        <v>2054</v>
      </c>
      <c r="K378" s="28">
        <v>2031</v>
      </c>
      <c r="L378" s="28">
        <v>1982</v>
      </c>
      <c r="M378" s="27" t="s">
        <v>145</v>
      </c>
    </row>
    <row r="379" spans="1:13">
      <c r="A379" s="23">
        <v>3</v>
      </c>
      <c r="B379" s="24" t="s">
        <v>78</v>
      </c>
      <c r="C379" s="23">
        <v>52</v>
      </c>
      <c r="D379" s="24" t="s">
        <v>81</v>
      </c>
      <c r="E379" s="23" t="s">
        <v>50</v>
      </c>
      <c r="F379" s="23" t="str">
        <f t="shared" si="8"/>
        <v>3523140</v>
      </c>
      <c r="G379" s="24" t="s">
        <v>146</v>
      </c>
      <c r="H379" s="28">
        <v>306</v>
      </c>
      <c r="I379" s="28">
        <v>320</v>
      </c>
      <c r="J379" s="28">
        <v>323</v>
      </c>
      <c r="K379" s="28">
        <v>331</v>
      </c>
      <c r="L379" s="28">
        <v>330</v>
      </c>
      <c r="M379" s="27" t="s">
        <v>147</v>
      </c>
    </row>
    <row r="380" spans="1:13">
      <c r="A380" s="23">
        <v>3</v>
      </c>
      <c r="B380" s="24" t="s">
        <v>78</v>
      </c>
      <c r="C380" s="23">
        <v>52</v>
      </c>
      <c r="D380" s="24" t="s">
        <v>81</v>
      </c>
      <c r="E380" s="23" t="s">
        <v>51</v>
      </c>
      <c r="F380" s="23" t="str">
        <f t="shared" si="8"/>
        <v>3523150</v>
      </c>
      <c r="G380" s="24" t="s">
        <v>148</v>
      </c>
      <c r="H380" s="28">
        <v>1596</v>
      </c>
      <c r="I380" s="28">
        <v>1625</v>
      </c>
      <c r="J380" s="28">
        <v>1500</v>
      </c>
      <c r="K380" s="28">
        <v>1322</v>
      </c>
      <c r="L380" s="28">
        <v>1291</v>
      </c>
      <c r="M380" s="27" t="s">
        <v>149</v>
      </c>
    </row>
    <row r="381" spans="1:13">
      <c r="A381" s="23">
        <v>3</v>
      </c>
      <c r="B381" s="24" t="s">
        <v>78</v>
      </c>
      <c r="C381" s="23">
        <v>52</v>
      </c>
      <c r="D381" s="24" t="s">
        <v>81</v>
      </c>
      <c r="E381" s="23" t="s">
        <v>52</v>
      </c>
      <c r="F381" s="23" t="str">
        <f t="shared" si="8"/>
        <v>3523157</v>
      </c>
      <c r="G381" s="24" t="s">
        <v>150</v>
      </c>
      <c r="H381" s="28">
        <v>0</v>
      </c>
      <c r="I381" s="28">
        <v>0</v>
      </c>
      <c r="J381" s="28">
        <v>0</v>
      </c>
      <c r="K381" s="28">
        <v>0</v>
      </c>
      <c r="L381" s="28">
        <v>0</v>
      </c>
      <c r="M381" s="27" t="s">
        <v>151</v>
      </c>
    </row>
    <row r="382" spans="1:13">
      <c r="A382" s="23">
        <v>3</v>
      </c>
      <c r="B382" s="24" t="s">
        <v>78</v>
      </c>
      <c r="C382" s="23">
        <v>52</v>
      </c>
      <c r="D382" s="24" t="s">
        <v>81</v>
      </c>
      <c r="E382" s="23" t="s">
        <v>53</v>
      </c>
      <c r="F382" s="23" t="str">
        <f t="shared" si="8"/>
        <v>3523190</v>
      </c>
      <c r="G382" s="24" t="s">
        <v>152</v>
      </c>
      <c r="H382" s="28">
        <v>0</v>
      </c>
      <c r="I382" s="28">
        <v>172</v>
      </c>
      <c r="J382" s="28">
        <v>161</v>
      </c>
      <c r="K382" s="28">
        <v>126</v>
      </c>
      <c r="L382" s="28">
        <v>104</v>
      </c>
      <c r="M382" s="27" t="s">
        <v>153</v>
      </c>
    </row>
    <row r="383" spans="1:13">
      <c r="A383" s="23">
        <v>3</v>
      </c>
      <c r="B383" s="24" t="s">
        <v>78</v>
      </c>
      <c r="C383" s="23">
        <v>52</v>
      </c>
      <c r="D383" s="24" t="s">
        <v>81</v>
      </c>
      <c r="E383" s="23" t="s">
        <v>54</v>
      </c>
      <c r="F383" s="23" t="str">
        <f t="shared" si="8"/>
        <v>3523200</v>
      </c>
      <c r="G383" s="24" t="s">
        <v>138</v>
      </c>
      <c r="H383" s="28">
        <v>24115</v>
      </c>
      <c r="I383" s="28">
        <v>20274</v>
      </c>
      <c r="J383" s="28">
        <v>16886</v>
      </c>
      <c r="K383" s="28">
        <v>13835</v>
      </c>
      <c r="L383" s="28">
        <v>11015</v>
      </c>
      <c r="M383" s="27" t="s">
        <v>139</v>
      </c>
    </row>
    <row r="384" spans="1:13">
      <c r="A384" s="23">
        <v>3</v>
      </c>
      <c r="B384" s="24" t="s">
        <v>78</v>
      </c>
      <c r="C384" s="23">
        <v>53</v>
      </c>
      <c r="D384" s="24" t="s">
        <v>82</v>
      </c>
      <c r="E384" s="23" t="s">
        <v>39</v>
      </c>
      <c r="F384" s="23" t="str">
        <f t="shared" si="8"/>
        <v>3532000</v>
      </c>
      <c r="G384" s="25" t="s">
        <v>40</v>
      </c>
      <c r="H384" s="28">
        <f>SUM(H385:H386)</f>
        <v>44141</v>
      </c>
      <c r="I384" s="28">
        <f>SUM(I385:I386)</f>
        <v>44039</v>
      </c>
      <c r="J384" s="28">
        <f>SUM(J385:J386)</f>
        <v>43996</v>
      </c>
      <c r="K384" s="28">
        <f>SUM(K385:K386)</f>
        <v>43616</v>
      </c>
      <c r="L384" s="28">
        <f>SUM(L385:L386)</f>
        <v>43608</v>
      </c>
      <c r="M384" s="26" t="s">
        <v>41</v>
      </c>
    </row>
    <row r="385" spans="1:13">
      <c r="A385" s="23">
        <v>3</v>
      </c>
      <c r="B385" s="24" t="s">
        <v>78</v>
      </c>
      <c r="C385" s="23">
        <v>53</v>
      </c>
      <c r="D385" s="24" t="s">
        <v>82</v>
      </c>
      <c r="E385" s="23" t="s">
        <v>42</v>
      </c>
      <c r="F385" s="23" t="str">
        <f t="shared" si="8"/>
        <v>3532100</v>
      </c>
      <c r="G385" s="24" t="s">
        <v>136</v>
      </c>
      <c r="H385" s="28">
        <v>33101</v>
      </c>
      <c r="I385" s="28">
        <v>32999</v>
      </c>
      <c r="J385" s="28">
        <v>32956</v>
      </c>
      <c r="K385" s="28">
        <v>32576</v>
      </c>
      <c r="L385" s="28">
        <v>32568</v>
      </c>
      <c r="M385" s="27" t="s">
        <v>137</v>
      </c>
    </row>
    <row r="386" spans="1:13">
      <c r="A386" s="23">
        <v>3</v>
      </c>
      <c r="B386" s="24" t="s">
        <v>78</v>
      </c>
      <c r="C386" s="23">
        <v>53</v>
      </c>
      <c r="D386" s="24" t="s">
        <v>82</v>
      </c>
      <c r="E386" s="23" t="s">
        <v>43</v>
      </c>
      <c r="F386" s="23" t="str">
        <f t="shared" si="8"/>
        <v>3532200</v>
      </c>
      <c r="G386" s="24" t="s">
        <v>138</v>
      </c>
      <c r="H386" s="28">
        <v>11040</v>
      </c>
      <c r="I386" s="28">
        <v>11040</v>
      </c>
      <c r="J386" s="28">
        <v>11040</v>
      </c>
      <c r="K386" s="28">
        <v>11040</v>
      </c>
      <c r="L386" s="28">
        <v>11040</v>
      </c>
      <c r="M386" s="27" t="s">
        <v>139</v>
      </c>
    </row>
    <row r="387" spans="1:13">
      <c r="A387" s="23">
        <v>3</v>
      </c>
      <c r="B387" s="24" t="s">
        <v>78</v>
      </c>
      <c r="C387" s="23">
        <v>53</v>
      </c>
      <c r="D387" s="24" t="s">
        <v>82</v>
      </c>
      <c r="E387" s="23" t="s">
        <v>44</v>
      </c>
      <c r="F387" s="23" t="str">
        <f t="shared" si="8"/>
        <v>3533000</v>
      </c>
      <c r="G387" s="25" t="s">
        <v>3</v>
      </c>
      <c r="H387" s="28">
        <f>H388+H396</f>
        <v>24937</v>
      </c>
      <c r="I387" s="28">
        <f>I388+I396</f>
        <v>22565</v>
      </c>
      <c r="J387" s="28">
        <f>J388+J396</f>
        <v>21137</v>
      </c>
      <c r="K387" s="28">
        <f>K388+K396</f>
        <v>19717</v>
      </c>
      <c r="L387" s="28">
        <f>L388+L396</f>
        <v>18908</v>
      </c>
      <c r="M387" s="26" t="s">
        <v>45</v>
      </c>
    </row>
    <row r="388" spans="1:13">
      <c r="A388" s="23">
        <v>3</v>
      </c>
      <c r="B388" s="24" t="s">
        <v>78</v>
      </c>
      <c r="C388" s="23">
        <v>53</v>
      </c>
      <c r="D388" s="24" t="s">
        <v>82</v>
      </c>
      <c r="E388" s="23" t="s">
        <v>46</v>
      </c>
      <c r="F388" s="23" t="str">
        <f t="shared" si="8"/>
        <v>3533100</v>
      </c>
      <c r="G388" s="24" t="s">
        <v>136</v>
      </c>
      <c r="H388" s="28">
        <v>18559</v>
      </c>
      <c r="I388" s="28">
        <v>17096</v>
      </c>
      <c r="J388" s="28">
        <v>16491</v>
      </c>
      <c r="K388" s="28">
        <v>15802</v>
      </c>
      <c r="L388" s="28">
        <v>15672</v>
      </c>
      <c r="M388" s="27" t="s">
        <v>137</v>
      </c>
    </row>
    <row r="389" spans="1:13">
      <c r="A389" s="23">
        <v>3</v>
      </c>
      <c r="B389" s="24" t="s">
        <v>78</v>
      </c>
      <c r="C389" s="23">
        <v>53</v>
      </c>
      <c r="D389" s="24" t="s">
        <v>82</v>
      </c>
      <c r="E389" s="23" t="s">
        <v>47</v>
      </c>
      <c r="F389" s="23" t="str">
        <f t="shared" si="8"/>
        <v>3533110</v>
      </c>
      <c r="G389" s="24" t="s">
        <v>140</v>
      </c>
      <c r="H389" s="28">
        <v>855</v>
      </c>
      <c r="I389" s="28">
        <v>815</v>
      </c>
      <c r="J389" s="28">
        <v>805</v>
      </c>
      <c r="K389" s="28">
        <v>801</v>
      </c>
      <c r="L389" s="28">
        <v>802</v>
      </c>
      <c r="M389" s="27" t="s">
        <v>141</v>
      </c>
    </row>
    <row r="390" spans="1:13">
      <c r="A390" s="23">
        <v>3</v>
      </c>
      <c r="B390" s="24" t="s">
        <v>78</v>
      </c>
      <c r="C390" s="23">
        <v>53</v>
      </c>
      <c r="D390" s="24" t="s">
        <v>82</v>
      </c>
      <c r="E390" s="23" t="s">
        <v>48</v>
      </c>
      <c r="F390" s="23" t="str">
        <f t="shared" si="8"/>
        <v>3533120</v>
      </c>
      <c r="G390" s="24" t="s">
        <v>142</v>
      </c>
      <c r="H390" s="28">
        <v>14521</v>
      </c>
      <c r="I390" s="28">
        <v>13181</v>
      </c>
      <c r="J390" s="28">
        <v>12648</v>
      </c>
      <c r="K390" s="28">
        <v>11984</v>
      </c>
      <c r="L390" s="28">
        <v>11865</v>
      </c>
      <c r="M390" s="27" t="s">
        <v>143</v>
      </c>
    </row>
    <row r="391" spans="1:13">
      <c r="A391" s="23">
        <v>3</v>
      </c>
      <c r="B391" s="24" t="s">
        <v>78</v>
      </c>
      <c r="C391" s="23">
        <v>53</v>
      </c>
      <c r="D391" s="24" t="s">
        <v>82</v>
      </c>
      <c r="E391" s="23" t="s">
        <v>49</v>
      </c>
      <c r="F391" s="23" t="str">
        <f t="shared" si="8"/>
        <v>3533130</v>
      </c>
      <c r="G391" s="24" t="s">
        <v>144</v>
      </c>
      <c r="H391" s="28">
        <v>1474</v>
      </c>
      <c r="I391" s="28">
        <v>1399</v>
      </c>
      <c r="J391" s="28">
        <v>1381</v>
      </c>
      <c r="K391" s="28">
        <v>1367</v>
      </c>
      <c r="L391" s="28">
        <v>1363</v>
      </c>
      <c r="M391" s="27" t="s">
        <v>145</v>
      </c>
    </row>
    <row r="392" spans="1:13">
      <c r="A392" s="23">
        <v>3</v>
      </c>
      <c r="B392" s="24" t="s">
        <v>78</v>
      </c>
      <c r="C392" s="23">
        <v>53</v>
      </c>
      <c r="D392" s="24" t="s">
        <v>82</v>
      </c>
      <c r="E392" s="23" t="s">
        <v>50</v>
      </c>
      <c r="F392" s="23" t="str">
        <f t="shared" si="8"/>
        <v>3533140</v>
      </c>
      <c r="G392" s="24" t="s">
        <v>146</v>
      </c>
      <c r="H392" s="28">
        <v>255</v>
      </c>
      <c r="I392" s="28">
        <v>248</v>
      </c>
      <c r="J392" s="28">
        <v>248</v>
      </c>
      <c r="K392" s="28">
        <v>248</v>
      </c>
      <c r="L392" s="28">
        <v>248</v>
      </c>
      <c r="M392" s="27" t="s">
        <v>147</v>
      </c>
    </row>
    <row r="393" spans="1:13">
      <c r="A393" s="23">
        <v>3</v>
      </c>
      <c r="B393" s="24" t="s">
        <v>78</v>
      </c>
      <c r="C393" s="23">
        <v>53</v>
      </c>
      <c r="D393" s="24" t="s">
        <v>82</v>
      </c>
      <c r="E393" s="23" t="s">
        <v>51</v>
      </c>
      <c r="F393" s="23" t="str">
        <f t="shared" si="8"/>
        <v>3533150</v>
      </c>
      <c r="G393" s="24" t="s">
        <v>148</v>
      </c>
      <c r="H393" s="28">
        <v>1454</v>
      </c>
      <c r="I393" s="28">
        <v>1416</v>
      </c>
      <c r="J393" s="28">
        <v>1396</v>
      </c>
      <c r="K393" s="28">
        <v>1392</v>
      </c>
      <c r="L393" s="28">
        <v>1385</v>
      </c>
      <c r="M393" s="27" t="s">
        <v>149</v>
      </c>
    </row>
    <row r="394" spans="1:13">
      <c r="A394" s="23">
        <v>3</v>
      </c>
      <c r="B394" s="24" t="s">
        <v>78</v>
      </c>
      <c r="C394" s="23">
        <v>53</v>
      </c>
      <c r="D394" s="24" t="s">
        <v>82</v>
      </c>
      <c r="E394" s="23" t="s">
        <v>52</v>
      </c>
      <c r="F394" s="23" t="str">
        <f t="shared" si="8"/>
        <v>3533157</v>
      </c>
      <c r="G394" s="24" t="s">
        <v>150</v>
      </c>
      <c r="H394" s="28">
        <v>0</v>
      </c>
      <c r="I394" s="28">
        <v>0</v>
      </c>
      <c r="J394" s="28">
        <v>0</v>
      </c>
      <c r="K394" s="28">
        <v>0</v>
      </c>
      <c r="L394" s="28">
        <v>0</v>
      </c>
      <c r="M394" s="27" t="s">
        <v>151</v>
      </c>
    </row>
    <row r="395" spans="1:13">
      <c r="A395" s="23">
        <v>3</v>
      </c>
      <c r="B395" s="24" t="s">
        <v>78</v>
      </c>
      <c r="C395" s="23">
        <v>53</v>
      </c>
      <c r="D395" s="24" t="s">
        <v>82</v>
      </c>
      <c r="E395" s="23" t="s">
        <v>53</v>
      </c>
      <c r="F395" s="23" t="str">
        <f t="shared" si="8"/>
        <v>3533190</v>
      </c>
      <c r="G395" s="24" t="s">
        <v>152</v>
      </c>
      <c r="H395" s="28">
        <v>0</v>
      </c>
      <c r="I395" s="28">
        <v>37</v>
      </c>
      <c r="J395" s="28">
        <v>13</v>
      </c>
      <c r="K395" s="28">
        <v>10</v>
      </c>
      <c r="L395" s="28">
        <v>9</v>
      </c>
      <c r="M395" s="27" t="s">
        <v>153</v>
      </c>
    </row>
    <row r="396" spans="1:13">
      <c r="A396" s="23">
        <v>3</v>
      </c>
      <c r="B396" s="24" t="s">
        <v>78</v>
      </c>
      <c r="C396" s="23">
        <v>53</v>
      </c>
      <c r="D396" s="24" t="s">
        <v>82</v>
      </c>
      <c r="E396" s="23" t="s">
        <v>54</v>
      </c>
      <c r="F396" s="23" t="str">
        <f t="shared" si="8"/>
        <v>3533200</v>
      </c>
      <c r="G396" s="24" t="s">
        <v>138</v>
      </c>
      <c r="H396" s="28">
        <v>6378</v>
      </c>
      <c r="I396" s="28">
        <v>5469</v>
      </c>
      <c r="J396" s="28">
        <v>4646</v>
      </c>
      <c r="K396" s="28">
        <v>3915</v>
      </c>
      <c r="L396" s="28">
        <v>3236</v>
      </c>
      <c r="M396" s="27" t="s">
        <v>139</v>
      </c>
    </row>
    <row r="397" spans="1:13">
      <c r="A397" s="23">
        <v>3</v>
      </c>
      <c r="B397" s="24" t="s">
        <v>78</v>
      </c>
      <c r="C397" s="23">
        <v>54</v>
      </c>
      <c r="D397" s="24" t="s">
        <v>83</v>
      </c>
      <c r="E397" s="23" t="s">
        <v>39</v>
      </c>
      <c r="F397" s="23" t="str">
        <f t="shared" si="8"/>
        <v>3542000</v>
      </c>
      <c r="G397" s="25" t="s">
        <v>40</v>
      </c>
      <c r="H397" s="28">
        <f>SUM(H398:H399)</f>
        <v>52437</v>
      </c>
      <c r="I397" s="28">
        <f>SUM(I398:I399)</f>
        <v>52438</v>
      </c>
      <c r="J397" s="28">
        <f>SUM(J398:J399)</f>
        <v>52306</v>
      </c>
      <c r="K397" s="28">
        <f>SUM(K398:K399)</f>
        <v>52121</v>
      </c>
      <c r="L397" s="28">
        <f>SUM(L398:L399)</f>
        <v>52112</v>
      </c>
      <c r="M397" s="26" t="s">
        <v>41</v>
      </c>
    </row>
    <row r="398" spans="1:13">
      <c r="A398" s="23">
        <v>3</v>
      </c>
      <c r="B398" s="24" t="s">
        <v>78</v>
      </c>
      <c r="C398" s="23">
        <v>54</v>
      </c>
      <c r="D398" s="24" t="s">
        <v>83</v>
      </c>
      <c r="E398" s="23" t="s">
        <v>42</v>
      </c>
      <c r="F398" s="23" t="str">
        <f t="shared" si="8"/>
        <v>3542100</v>
      </c>
      <c r="G398" s="24" t="s">
        <v>136</v>
      </c>
      <c r="H398" s="28">
        <v>32433</v>
      </c>
      <c r="I398" s="28">
        <v>32434</v>
      </c>
      <c r="J398" s="28">
        <v>32302</v>
      </c>
      <c r="K398" s="28">
        <v>32117</v>
      </c>
      <c r="L398" s="28">
        <v>32108</v>
      </c>
      <c r="M398" s="27" t="s">
        <v>137</v>
      </c>
    </row>
    <row r="399" spans="1:13">
      <c r="A399" s="23">
        <v>3</v>
      </c>
      <c r="B399" s="24" t="s">
        <v>78</v>
      </c>
      <c r="C399" s="23">
        <v>54</v>
      </c>
      <c r="D399" s="24" t="s">
        <v>83</v>
      </c>
      <c r="E399" s="23" t="s">
        <v>43</v>
      </c>
      <c r="F399" s="23" t="str">
        <f t="shared" si="8"/>
        <v>3542200</v>
      </c>
      <c r="G399" s="24" t="s">
        <v>138</v>
      </c>
      <c r="H399" s="28">
        <v>20004</v>
      </c>
      <c r="I399" s="28">
        <v>20004</v>
      </c>
      <c r="J399" s="28">
        <v>20004</v>
      </c>
      <c r="K399" s="28">
        <v>20004</v>
      </c>
      <c r="L399" s="28">
        <v>20004</v>
      </c>
      <c r="M399" s="27" t="s">
        <v>139</v>
      </c>
    </row>
    <row r="400" spans="1:13">
      <c r="A400" s="23">
        <v>3</v>
      </c>
      <c r="B400" s="24" t="s">
        <v>78</v>
      </c>
      <c r="C400" s="23">
        <v>54</v>
      </c>
      <c r="D400" s="24" t="s">
        <v>83</v>
      </c>
      <c r="E400" s="23" t="s">
        <v>44</v>
      </c>
      <c r="F400" s="23" t="str">
        <f t="shared" si="8"/>
        <v>3543000</v>
      </c>
      <c r="G400" s="25" t="s">
        <v>3</v>
      </c>
      <c r="H400" s="28">
        <f>H401+H409</f>
        <v>29196</v>
      </c>
      <c r="I400" s="28">
        <f>I401+I409</f>
        <v>25857</v>
      </c>
      <c r="J400" s="28">
        <f>J401+J409</f>
        <v>22319</v>
      </c>
      <c r="K400" s="28">
        <f>K401+K409</f>
        <v>19905</v>
      </c>
      <c r="L400" s="28">
        <f>L401+L409</f>
        <v>18290</v>
      </c>
      <c r="M400" s="26" t="s">
        <v>45</v>
      </c>
    </row>
    <row r="401" spans="1:13">
      <c r="A401" s="23">
        <v>3</v>
      </c>
      <c r="B401" s="24" t="s">
        <v>78</v>
      </c>
      <c r="C401" s="23">
        <v>54</v>
      </c>
      <c r="D401" s="24" t="s">
        <v>83</v>
      </c>
      <c r="E401" s="23" t="s">
        <v>46</v>
      </c>
      <c r="F401" s="23" t="str">
        <f t="shared" si="8"/>
        <v>3543100</v>
      </c>
      <c r="G401" s="24" t="s">
        <v>136</v>
      </c>
      <c r="H401" s="28">
        <v>19475</v>
      </c>
      <c r="I401" s="28">
        <v>17806</v>
      </c>
      <c r="J401" s="28">
        <v>16016</v>
      </c>
      <c r="K401" s="28">
        <v>14894</v>
      </c>
      <c r="L401" s="28">
        <v>14486</v>
      </c>
      <c r="M401" s="27" t="s">
        <v>137</v>
      </c>
    </row>
    <row r="402" spans="1:13">
      <c r="A402" s="23">
        <v>3</v>
      </c>
      <c r="B402" s="24" t="s">
        <v>78</v>
      </c>
      <c r="C402" s="23">
        <v>54</v>
      </c>
      <c r="D402" s="24" t="s">
        <v>83</v>
      </c>
      <c r="E402" s="23" t="s">
        <v>47</v>
      </c>
      <c r="F402" s="23" t="str">
        <f t="shared" si="8"/>
        <v>3543110</v>
      </c>
      <c r="G402" s="24" t="s">
        <v>140</v>
      </c>
      <c r="H402" s="28">
        <v>1199</v>
      </c>
      <c r="I402" s="28">
        <v>1230</v>
      </c>
      <c r="J402" s="28">
        <v>1215</v>
      </c>
      <c r="K402" s="28">
        <v>1196</v>
      </c>
      <c r="L402" s="28">
        <v>1234</v>
      </c>
      <c r="M402" s="27" t="s">
        <v>141</v>
      </c>
    </row>
    <row r="403" spans="1:13">
      <c r="A403" s="23">
        <v>3</v>
      </c>
      <c r="B403" s="24" t="s">
        <v>78</v>
      </c>
      <c r="C403" s="23">
        <v>54</v>
      </c>
      <c r="D403" s="24" t="s">
        <v>83</v>
      </c>
      <c r="E403" s="23" t="s">
        <v>48</v>
      </c>
      <c r="F403" s="23" t="str">
        <f t="shared" si="8"/>
        <v>3543120</v>
      </c>
      <c r="G403" s="24" t="s">
        <v>142</v>
      </c>
      <c r="H403" s="28">
        <v>15267</v>
      </c>
      <c r="I403" s="28">
        <v>13449</v>
      </c>
      <c r="J403" s="28">
        <v>12020</v>
      </c>
      <c r="K403" s="28">
        <v>10941</v>
      </c>
      <c r="L403" s="28">
        <v>10505</v>
      </c>
      <c r="M403" s="27" t="s">
        <v>143</v>
      </c>
    </row>
    <row r="404" spans="1:13">
      <c r="A404" s="23">
        <v>3</v>
      </c>
      <c r="B404" s="24" t="s">
        <v>78</v>
      </c>
      <c r="C404" s="23">
        <v>54</v>
      </c>
      <c r="D404" s="24" t="s">
        <v>83</v>
      </c>
      <c r="E404" s="23" t="s">
        <v>49</v>
      </c>
      <c r="F404" s="23" t="str">
        <f t="shared" si="8"/>
        <v>3543130</v>
      </c>
      <c r="G404" s="24" t="s">
        <v>144</v>
      </c>
      <c r="H404" s="28">
        <v>1408</v>
      </c>
      <c r="I404" s="28">
        <v>1424</v>
      </c>
      <c r="J404" s="28">
        <v>1401</v>
      </c>
      <c r="K404" s="28">
        <v>1389</v>
      </c>
      <c r="L404" s="28">
        <v>1376</v>
      </c>
      <c r="M404" s="27" t="s">
        <v>145</v>
      </c>
    </row>
    <row r="405" spans="1:13">
      <c r="A405" s="23">
        <v>3</v>
      </c>
      <c r="B405" s="24" t="s">
        <v>78</v>
      </c>
      <c r="C405" s="23">
        <v>54</v>
      </c>
      <c r="D405" s="24" t="s">
        <v>83</v>
      </c>
      <c r="E405" s="23" t="s">
        <v>50</v>
      </c>
      <c r="F405" s="23" t="str">
        <f t="shared" si="8"/>
        <v>3543140</v>
      </c>
      <c r="G405" s="24" t="s">
        <v>146</v>
      </c>
      <c r="H405" s="28">
        <v>330</v>
      </c>
      <c r="I405" s="28">
        <v>330</v>
      </c>
      <c r="J405" s="28">
        <v>315</v>
      </c>
      <c r="K405" s="28">
        <v>320</v>
      </c>
      <c r="L405" s="28">
        <v>332</v>
      </c>
      <c r="M405" s="27" t="s">
        <v>147</v>
      </c>
    </row>
    <row r="406" spans="1:13">
      <c r="A406" s="23">
        <v>3</v>
      </c>
      <c r="B406" s="24" t="s">
        <v>78</v>
      </c>
      <c r="C406" s="23">
        <v>54</v>
      </c>
      <c r="D406" s="24" t="s">
        <v>83</v>
      </c>
      <c r="E406" s="23" t="s">
        <v>51</v>
      </c>
      <c r="F406" s="23" t="str">
        <f t="shared" si="8"/>
        <v>3543150</v>
      </c>
      <c r="G406" s="24" t="s">
        <v>148</v>
      </c>
      <c r="H406" s="28">
        <v>1271</v>
      </c>
      <c r="I406" s="28">
        <v>1330</v>
      </c>
      <c r="J406" s="28">
        <v>1045</v>
      </c>
      <c r="K406" s="28">
        <v>1035</v>
      </c>
      <c r="L406" s="28">
        <v>1030</v>
      </c>
      <c r="M406" s="27" t="s">
        <v>149</v>
      </c>
    </row>
    <row r="407" spans="1:13">
      <c r="A407" s="23">
        <v>3</v>
      </c>
      <c r="B407" s="24" t="s">
        <v>78</v>
      </c>
      <c r="C407" s="23">
        <v>54</v>
      </c>
      <c r="D407" s="24" t="s">
        <v>83</v>
      </c>
      <c r="E407" s="23" t="s">
        <v>52</v>
      </c>
      <c r="F407" s="23" t="str">
        <f t="shared" si="8"/>
        <v>3543157</v>
      </c>
      <c r="G407" s="24" t="s">
        <v>150</v>
      </c>
      <c r="H407" s="28">
        <v>0</v>
      </c>
      <c r="I407" s="28">
        <v>0</v>
      </c>
      <c r="J407" s="28">
        <v>0</v>
      </c>
      <c r="K407" s="28">
        <v>0</v>
      </c>
      <c r="L407" s="28">
        <v>0</v>
      </c>
      <c r="M407" s="27" t="s">
        <v>151</v>
      </c>
    </row>
    <row r="408" spans="1:13">
      <c r="A408" s="23">
        <v>3</v>
      </c>
      <c r="B408" s="24" t="s">
        <v>78</v>
      </c>
      <c r="C408" s="23">
        <v>54</v>
      </c>
      <c r="D408" s="24" t="s">
        <v>83</v>
      </c>
      <c r="E408" s="23" t="s">
        <v>53</v>
      </c>
      <c r="F408" s="23" t="str">
        <f t="shared" si="8"/>
        <v>3543190</v>
      </c>
      <c r="G408" s="24" t="s">
        <v>152</v>
      </c>
      <c r="H408" s="28">
        <v>0</v>
      </c>
      <c r="I408" s="28">
        <v>43</v>
      </c>
      <c r="J408" s="28">
        <v>20</v>
      </c>
      <c r="K408" s="28">
        <v>13</v>
      </c>
      <c r="L408" s="28">
        <v>9</v>
      </c>
      <c r="M408" s="27" t="s">
        <v>153</v>
      </c>
    </row>
    <row r="409" spans="1:13">
      <c r="A409" s="23">
        <v>3</v>
      </c>
      <c r="B409" s="24" t="s">
        <v>78</v>
      </c>
      <c r="C409" s="23">
        <v>54</v>
      </c>
      <c r="D409" s="24" t="s">
        <v>83</v>
      </c>
      <c r="E409" s="23" t="s">
        <v>54</v>
      </c>
      <c r="F409" s="23" t="str">
        <f t="shared" si="8"/>
        <v>3543200</v>
      </c>
      <c r="G409" s="24" t="s">
        <v>138</v>
      </c>
      <c r="H409" s="28">
        <v>9721</v>
      </c>
      <c r="I409" s="28">
        <v>8051</v>
      </c>
      <c r="J409" s="28">
        <v>6303</v>
      </c>
      <c r="K409" s="28">
        <v>5011</v>
      </c>
      <c r="L409" s="28">
        <v>3804</v>
      </c>
      <c r="M409" s="27" t="s">
        <v>139</v>
      </c>
    </row>
    <row r="410" spans="1:13">
      <c r="A410" s="23">
        <v>3</v>
      </c>
      <c r="B410" s="24" t="s">
        <v>78</v>
      </c>
      <c r="C410" s="23">
        <v>55</v>
      </c>
      <c r="D410" s="24" t="s">
        <v>84</v>
      </c>
      <c r="E410" s="23" t="s">
        <v>39</v>
      </c>
      <c r="F410" s="23" t="str">
        <f t="shared" si="8"/>
        <v>3552000</v>
      </c>
      <c r="G410" s="25" t="s">
        <v>40</v>
      </c>
      <c r="H410" s="28">
        <f>SUM(H411:H412)</f>
        <v>38048</v>
      </c>
      <c r="I410" s="28">
        <f>SUM(I411:I412)</f>
        <v>38142</v>
      </c>
      <c r="J410" s="28">
        <f>SUM(J411:J412)</f>
        <v>37656</v>
      </c>
      <c r="K410" s="28">
        <f>SUM(K411:K412)</f>
        <v>37501</v>
      </c>
      <c r="L410" s="28">
        <f>SUM(L411:L412)</f>
        <v>37450</v>
      </c>
      <c r="M410" s="26" t="s">
        <v>41</v>
      </c>
    </row>
    <row r="411" spans="1:13">
      <c r="A411" s="23">
        <v>3</v>
      </c>
      <c r="B411" s="24" t="s">
        <v>78</v>
      </c>
      <c r="C411" s="23">
        <v>55</v>
      </c>
      <c r="D411" s="24" t="s">
        <v>84</v>
      </c>
      <c r="E411" s="23" t="s">
        <v>42</v>
      </c>
      <c r="F411" s="23" t="str">
        <f t="shared" si="8"/>
        <v>3552100</v>
      </c>
      <c r="G411" s="24" t="s">
        <v>136</v>
      </c>
      <c r="H411" s="28">
        <v>30624</v>
      </c>
      <c r="I411" s="28">
        <v>30718</v>
      </c>
      <c r="J411" s="28">
        <v>30232</v>
      </c>
      <c r="K411" s="28">
        <v>30077</v>
      </c>
      <c r="L411" s="28">
        <v>30026</v>
      </c>
      <c r="M411" s="27" t="s">
        <v>137</v>
      </c>
    </row>
    <row r="412" spans="1:13">
      <c r="A412" s="23">
        <v>3</v>
      </c>
      <c r="B412" s="24" t="s">
        <v>78</v>
      </c>
      <c r="C412" s="23">
        <v>55</v>
      </c>
      <c r="D412" s="24" t="s">
        <v>84</v>
      </c>
      <c r="E412" s="23" t="s">
        <v>43</v>
      </c>
      <c r="F412" s="23" t="str">
        <f t="shared" si="8"/>
        <v>3552200</v>
      </c>
      <c r="G412" s="24" t="s">
        <v>138</v>
      </c>
      <c r="H412" s="28">
        <v>7424</v>
      </c>
      <c r="I412" s="28">
        <v>7424</v>
      </c>
      <c r="J412" s="28">
        <v>7424</v>
      </c>
      <c r="K412" s="28">
        <v>7424</v>
      </c>
      <c r="L412" s="28">
        <v>7424</v>
      </c>
      <c r="M412" s="27" t="s">
        <v>139</v>
      </c>
    </row>
    <row r="413" spans="1:13">
      <c r="A413" s="23">
        <v>3</v>
      </c>
      <c r="B413" s="24" t="s">
        <v>78</v>
      </c>
      <c r="C413" s="23">
        <v>55</v>
      </c>
      <c r="D413" s="24" t="s">
        <v>84</v>
      </c>
      <c r="E413" s="23" t="s">
        <v>44</v>
      </c>
      <c r="F413" s="23" t="str">
        <f t="shared" si="8"/>
        <v>3553000</v>
      </c>
      <c r="G413" s="25" t="s">
        <v>3</v>
      </c>
      <c r="H413" s="28">
        <f>H414+H422</f>
        <v>21108</v>
      </c>
      <c r="I413" s="28">
        <f>I414+I422</f>
        <v>19046</v>
      </c>
      <c r="J413" s="28">
        <f>J414+J422</f>
        <v>16967</v>
      </c>
      <c r="K413" s="28">
        <f>K414+K422</f>
        <v>16174</v>
      </c>
      <c r="L413" s="28">
        <f>L414+L422</f>
        <v>15773</v>
      </c>
      <c r="M413" s="26" t="s">
        <v>45</v>
      </c>
    </row>
    <row r="414" spans="1:13">
      <c r="A414" s="23">
        <v>3</v>
      </c>
      <c r="B414" s="24" t="s">
        <v>78</v>
      </c>
      <c r="C414" s="23">
        <v>55</v>
      </c>
      <c r="D414" s="24" t="s">
        <v>84</v>
      </c>
      <c r="E414" s="23" t="s">
        <v>46</v>
      </c>
      <c r="F414" s="23" t="str">
        <f t="shared" si="8"/>
        <v>3553100</v>
      </c>
      <c r="G414" s="24" t="s">
        <v>136</v>
      </c>
      <c r="H414" s="28">
        <v>18668</v>
      </c>
      <c r="I414" s="28">
        <v>17017</v>
      </c>
      <c r="J414" s="28">
        <v>15265</v>
      </c>
      <c r="K414" s="28">
        <v>14756</v>
      </c>
      <c r="L414" s="28">
        <v>14655</v>
      </c>
      <c r="M414" s="27" t="s">
        <v>137</v>
      </c>
    </row>
    <row r="415" spans="1:13">
      <c r="A415" s="23">
        <v>3</v>
      </c>
      <c r="B415" s="24" t="s">
        <v>78</v>
      </c>
      <c r="C415" s="23">
        <v>55</v>
      </c>
      <c r="D415" s="24" t="s">
        <v>84</v>
      </c>
      <c r="E415" s="23" t="s">
        <v>47</v>
      </c>
      <c r="F415" s="23" t="str">
        <f t="shared" si="8"/>
        <v>3553110</v>
      </c>
      <c r="G415" s="24" t="s">
        <v>140</v>
      </c>
      <c r="H415" s="28">
        <v>867</v>
      </c>
      <c r="I415" s="28">
        <v>868</v>
      </c>
      <c r="J415" s="28">
        <v>897</v>
      </c>
      <c r="K415" s="28">
        <v>942</v>
      </c>
      <c r="L415" s="28">
        <v>980</v>
      </c>
      <c r="M415" s="27" t="s">
        <v>141</v>
      </c>
    </row>
    <row r="416" spans="1:13">
      <c r="A416" s="23">
        <v>3</v>
      </c>
      <c r="B416" s="24" t="s">
        <v>78</v>
      </c>
      <c r="C416" s="23">
        <v>55</v>
      </c>
      <c r="D416" s="24" t="s">
        <v>84</v>
      </c>
      <c r="E416" s="23" t="s">
        <v>48</v>
      </c>
      <c r="F416" s="23" t="str">
        <f t="shared" si="8"/>
        <v>3553120</v>
      </c>
      <c r="G416" s="24" t="s">
        <v>142</v>
      </c>
      <c r="H416" s="28">
        <v>14232</v>
      </c>
      <c r="I416" s="28">
        <v>12462</v>
      </c>
      <c r="J416" s="28">
        <v>11175</v>
      </c>
      <c r="K416" s="28">
        <v>10760</v>
      </c>
      <c r="L416" s="28">
        <v>10673</v>
      </c>
      <c r="M416" s="27" t="s">
        <v>143</v>
      </c>
    </row>
    <row r="417" spans="1:13">
      <c r="A417" s="23">
        <v>3</v>
      </c>
      <c r="B417" s="24" t="s">
        <v>78</v>
      </c>
      <c r="C417" s="23">
        <v>55</v>
      </c>
      <c r="D417" s="24" t="s">
        <v>84</v>
      </c>
      <c r="E417" s="23" t="s">
        <v>49</v>
      </c>
      <c r="F417" s="23" t="str">
        <f t="shared" si="8"/>
        <v>3553130</v>
      </c>
      <c r="G417" s="24" t="s">
        <v>144</v>
      </c>
      <c r="H417" s="28">
        <v>1903</v>
      </c>
      <c r="I417" s="28">
        <v>1792</v>
      </c>
      <c r="J417" s="28">
        <v>1781</v>
      </c>
      <c r="K417" s="28">
        <v>1792</v>
      </c>
      <c r="L417" s="28">
        <v>1791</v>
      </c>
      <c r="M417" s="27" t="s">
        <v>145</v>
      </c>
    </row>
    <row r="418" spans="1:13">
      <c r="A418" s="23">
        <v>3</v>
      </c>
      <c r="B418" s="24" t="s">
        <v>78</v>
      </c>
      <c r="C418" s="23">
        <v>55</v>
      </c>
      <c r="D418" s="24" t="s">
        <v>84</v>
      </c>
      <c r="E418" s="23" t="s">
        <v>50</v>
      </c>
      <c r="F418" s="23" t="str">
        <f t="shared" si="8"/>
        <v>3553140</v>
      </c>
      <c r="G418" s="24" t="s">
        <v>146</v>
      </c>
      <c r="H418" s="28">
        <v>297</v>
      </c>
      <c r="I418" s="28">
        <v>257</v>
      </c>
      <c r="J418" s="28">
        <v>257</v>
      </c>
      <c r="K418" s="28">
        <v>256</v>
      </c>
      <c r="L418" s="28">
        <v>256</v>
      </c>
      <c r="M418" s="27" t="s">
        <v>147</v>
      </c>
    </row>
    <row r="419" spans="1:13">
      <c r="A419" s="23">
        <v>3</v>
      </c>
      <c r="B419" s="24" t="s">
        <v>78</v>
      </c>
      <c r="C419" s="23">
        <v>55</v>
      </c>
      <c r="D419" s="24" t="s">
        <v>84</v>
      </c>
      <c r="E419" s="23" t="s">
        <v>51</v>
      </c>
      <c r="F419" s="23" t="str">
        <f t="shared" si="8"/>
        <v>3553150</v>
      </c>
      <c r="G419" s="24" t="s">
        <v>148</v>
      </c>
      <c r="H419" s="28">
        <v>1369</v>
      </c>
      <c r="I419" s="28">
        <v>1484</v>
      </c>
      <c r="J419" s="28">
        <v>1121</v>
      </c>
      <c r="K419" s="28">
        <v>983</v>
      </c>
      <c r="L419" s="28">
        <v>937</v>
      </c>
      <c r="M419" s="27" t="s">
        <v>149</v>
      </c>
    </row>
    <row r="420" spans="1:13">
      <c r="A420" s="23">
        <v>3</v>
      </c>
      <c r="B420" s="24" t="s">
        <v>78</v>
      </c>
      <c r="C420" s="23">
        <v>55</v>
      </c>
      <c r="D420" s="24" t="s">
        <v>84</v>
      </c>
      <c r="E420" s="23" t="s">
        <v>52</v>
      </c>
      <c r="F420" s="23" t="str">
        <f t="shared" si="8"/>
        <v>3553157</v>
      </c>
      <c r="G420" s="24" t="s">
        <v>150</v>
      </c>
      <c r="H420" s="28">
        <v>0</v>
      </c>
      <c r="I420" s="28">
        <v>0</v>
      </c>
      <c r="J420" s="28">
        <v>0</v>
      </c>
      <c r="K420" s="28">
        <v>0</v>
      </c>
      <c r="L420" s="28">
        <v>0</v>
      </c>
      <c r="M420" s="27" t="s">
        <v>151</v>
      </c>
    </row>
    <row r="421" spans="1:13">
      <c r="A421" s="23">
        <v>3</v>
      </c>
      <c r="B421" s="24" t="s">
        <v>78</v>
      </c>
      <c r="C421" s="23">
        <v>55</v>
      </c>
      <c r="D421" s="24" t="s">
        <v>84</v>
      </c>
      <c r="E421" s="23" t="s">
        <v>53</v>
      </c>
      <c r="F421" s="23" t="str">
        <f t="shared" si="8"/>
        <v>3553190</v>
      </c>
      <c r="G421" s="24" t="s">
        <v>152</v>
      </c>
      <c r="H421" s="28">
        <v>0</v>
      </c>
      <c r="I421" s="28">
        <v>154</v>
      </c>
      <c r="J421" s="28">
        <v>34</v>
      </c>
      <c r="K421" s="28">
        <v>23</v>
      </c>
      <c r="L421" s="28">
        <v>18</v>
      </c>
      <c r="M421" s="27" t="s">
        <v>153</v>
      </c>
    </row>
    <row r="422" spans="1:13">
      <c r="A422" s="23">
        <v>3</v>
      </c>
      <c r="B422" s="24" t="s">
        <v>78</v>
      </c>
      <c r="C422" s="23">
        <v>55</v>
      </c>
      <c r="D422" s="24" t="s">
        <v>84</v>
      </c>
      <c r="E422" s="23" t="s">
        <v>54</v>
      </c>
      <c r="F422" s="23" t="str">
        <f t="shared" si="8"/>
        <v>3553200</v>
      </c>
      <c r="G422" s="24" t="s">
        <v>138</v>
      </c>
      <c r="H422" s="28">
        <v>2440</v>
      </c>
      <c r="I422" s="28">
        <v>2029</v>
      </c>
      <c r="J422" s="28">
        <v>1702</v>
      </c>
      <c r="K422" s="28">
        <v>1418</v>
      </c>
      <c r="L422" s="28">
        <v>1118</v>
      </c>
      <c r="M422" s="27" t="s">
        <v>139</v>
      </c>
    </row>
    <row r="423" spans="1:13">
      <c r="A423" s="23">
        <v>3</v>
      </c>
      <c r="B423" s="24" t="s">
        <v>78</v>
      </c>
      <c r="C423" s="23">
        <v>56</v>
      </c>
      <c r="D423" s="24" t="s">
        <v>85</v>
      </c>
      <c r="E423" s="23" t="s">
        <v>39</v>
      </c>
      <c r="F423" s="23" t="str">
        <f t="shared" si="8"/>
        <v>3562000</v>
      </c>
      <c r="G423" s="25" t="s">
        <v>40</v>
      </c>
      <c r="H423" s="28">
        <f>SUM(H424:H425)</f>
        <v>47582</v>
      </c>
      <c r="I423" s="28">
        <f>SUM(I424:I425)</f>
        <v>47511</v>
      </c>
      <c r="J423" s="28">
        <f>SUM(J424:J425)</f>
        <v>47477</v>
      </c>
      <c r="K423" s="28">
        <f>SUM(K424:K425)</f>
        <v>47451</v>
      </c>
      <c r="L423" s="28">
        <f>SUM(L424:L425)</f>
        <v>47450</v>
      </c>
      <c r="M423" s="26" t="s">
        <v>41</v>
      </c>
    </row>
    <row r="424" spans="1:13">
      <c r="A424" s="23">
        <v>3</v>
      </c>
      <c r="B424" s="24" t="s">
        <v>78</v>
      </c>
      <c r="C424" s="23">
        <v>56</v>
      </c>
      <c r="D424" s="24" t="s">
        <v>85</v>
      </c>
      <c r="E424" s="23" t="s">
        <v>42</v>
      </c>
      <c r="F424" s="23" t="str">
        <f t="shared" si="8"/>
        <v>3562100</v>
      </c>
      <c r="G424" s="24" t="s">
        <v>136</v>
      </c>
      <c r="H424" s="28">
        <v>32412</v>
      </c>
      <c r="I424" s="28">
        <v>32341</v>
      </c>
      <c r="J424" s="28">
        <v>32307</v>
      </c>
      <c r="K424" s="28">
        <v>32281</v>
      </c>
      <c r="L424" s="28">
        <v>32280</v>
      </c>
      <c r="M424" s="27" t="s">
        <v>137</v>
      </c>
    </row>
    <row r="425" spans="1:13">
      <c r="A425" s="23">
        <v>3</v>
      </c>
      <c r="B425" s="24" t="s">
        <v>78</v>
      </c>
      <c r="C425" s="23">
        <v>56</v>
      </c>
      <c r="D425" s="24" t="s">
        <v>85</v>
      </c>
      <c r="E425" s="23" t="s">
        <v>43</v>
      </c>
      <c r="F425" s="23" t="str">
        <f t="shared" si="8"/>
        <v>3562200</v>
      </c>
      <c r="G425" s="24" t="s">
        <v>138</v>
      </c>
      <c r="H425" s="28">
        <v>15170</v>
      </c>
      <c r="I425" s="28">
        <v>15170</v>
      </c>
      <c r="J425" s="28">
        <v>15170</v>
      </c>
      <c r="K425" s="28">
        <v>15170</v>
      </c>
      <c r="L425" s="28">
        <v>15170</v>
      </c>
      <c r="M425" s="27" t="s">
        <v>139</v>
      </c>
    </row>
    <row r="426" spans="1:13">
      <c r="A426" s="23">
        <v>3</v>
      </c>
      <c r="B426" s="24" t="s">
        <v>78</v>
      </c>
      <c r="C426" s="23">
        <v>56</v>
      </c>
      <c r="D426" s="24" t="s">
        <v>85</v>
      </c>
      <c r="E426" s="23" t="s">
        <v>44</v>
      </c>
      <c r="F426" s="23" t="str">
        <f t="shared" si="8"/>
        <v>3563000</v>
      </c>
      <c r="G426" s="25" t="s">
        <v>3</v>
      </c>
      <c r="H426" s="28">
        <f>H427+H435</f>
        <v>26024</v>
      </c>
      <c r="I426" s="28">
        <f>I427+I435</f>
        <v>23516</v>
      </c>
      <c r="J426" s="28">
        <f>J427+J435</f>
        <v>20545</v>
      </c>
      <c r="K426" s="28">
        <f>K427+K435</f>
        <v>17795</v>
      </c>
      <c r="L426" s="28">
        <f>L427+L435</f>
        <v>15704</v>
      </c>
      <c r="M426" s="26" t="s">
        <v>45</v>
      </c>
    </row>
    <row r="427" spans="1:13">
      <c r="A427" s="23">
        <v>3</v>
      </c>
      <c r="B427" s="24" t="s">
        <v>78</v>
      </c>
      <c r="C427" s="23">
        <v>56</v>
      </c>
      <c r="D427" s="24" t="s">
        <v>85</v>
      </c>
      <c r="E427" s="23" t="s">
        <v>46</v>
      </c>
      <c r="F427" s="23" t="str">
        <f t="shared" si="8"/>
        <v>3563100</v>
      </c>
      <c r="G427" s="24" t="s">
        <v>136</v>
      </c>
      <c r="H427" s="28">
        <v>18871</v>
      </c>
      <c r="I427" s="28">
        <v>17585</v>
      </c>
      <c r="J427" s="28">
        <v>15770</v>
      </c>
      <c r="K427" s="28">
        <v>13715</v>
      </c>
      <c r="L427" s="28">
        <v>12417</v>
      </c>
      <c r="M427" s="27" t="s">
        <v>137</v>
      </c>
    </row>
    <row r="428" spans="1:13">
      <c r="A428" s="23">
        <v>3</v>
      </c>
      <c r="B428" s="24" t="s">
        <v>78</v>
      </c>
      <c r="C428" s="23">
        <v>56</v>
      </c>
      <c r="D428" s="24" t="s">
        <v>85</v>
      </c>
      <c r="E428" s="23" t="s">
        <v>47</v>
      </c>
      <c r="F428" s="23" t="str">
        <f t="shared" si="8"/>
        <v>3563110</v>
      </c>
      <c r="G428" s="24" t="s">
        <v>140</v>
      </c>
      <c r="H428" s="28">
        <v>929</v>
      </c>
      <c r="I428" s="28">
        <v>922</v>
      </c>
      <c r="J428" s="28">
        <v>894</v>
      </c>
      <c r="K428" s="28">
        <v>860</v>
      </c>
      <c r="L428" s="28">
        <v>852</v>
      </c>
      <c r="M428" s="27" t="s">
        <v>141</v>
      </c>
    </row>
    <row r="429" spans="1:13">
      <c r="A429" s="23">
        <v>3</v>
      </c>
      <c r="B429" s="24" t="s">
        <v>78</v>
      </c>
      <c r="C429" s="23">
        <v>56</v>
      </c>
      <c r="D429" s="24" t="s">
        <v>85</v>
      </c>
      <c r="E429" s="23" t="s">
        <v>48</v>
      </c>
      <c r="F429" s="23" t="str">
        <f t="shared" si="8"/>
        <v>3563120</v>
      </c>
      <c r="G429" s="24" t="s">
        <v>142</v>
      </c>
      <c r="H429" s="28">
        <v>14874</v>
      </c>
      <c r="I429" s="28">
        <v>13579</v>
      </c>
      <c r="J429" s="28">
        <v>11915</v>
      </c>
      <c r="K429" s="28">
        <v>9993</v>
      </c>
      <c r="L429" s="28">
        <v>8794</v>
      </c>
      <c r="M429" s="27" t="s">
        <v>143</v>
      </c>
    </row>
    <row r="430" spans="1:13">
      <c r="A430" s="23">
        <v>3</v>
      </c>
      <c r="B430" s="24" t="s">
        <v>78</v>
      </c>
      <c r="C430" s="23">
        <v>56</v>
      </c>
      <c r="D430" s="24" t="s">
        <v>85</v>
      </c>
      <c r="E430" s="23" t="s">
        <v>49</v>
      </c>
      <c r="F430" s="23" t="str">
        <f t="shared" si="8"/>
        <v>3563130</v>
      </c>
      <c r="G430" s="24" t="s">
        <v>144</v>
      </c>
      <c r="H430" s="28">
        <v>1552</v>
      </c>
      <c r="I430" s="28">
        <v>1560</v>
      </c>
      <c r="J430" s="28">
        <v>1545</v>
      </c>
      <c r="K430" s="28">
        <v>1491</v>
      </c>
      <c r="L430" s="28">
        <v>1478</v>
      </c>
      <c r="M430" s="27" t="s">
        <v>145</v>
      </c>
    </row>
    <row r="431" spans="1:13">
      <c r="A431" s="23">
        <v>3</v>
      </c>
      <c r="B431" s="24" t="s">
        <v>78</v>
      </c>
      <c r="C431" s="23">
        <v>56</v>
      </c>
      <c r="D431" s="24" t="s">
        <v>85</v>
      </c>
      <c r="E431" s="23" t="s">
        <v>50</v>
      </c>
      <c r="F431" s="23" t="str">
        <f t="shared" ref="F431:F494" si="9">A431&amp;C431&amp;E431</f>
        <v>3563140</v>
      </c>
      <c r="G431" s="24" t="s">
        <v>146</v>
      </c>
      <c r="H431" s="28">
        <v>324</v>
      </c>
      <c r="I431" s="28">
        <v>328</v>
      </c>
      <c r="J431" s="28">
        <v>328</v>
      </c>
      <c r="K431" s="28">
        <v>327</v>
      </c>
      <c r="L431" s="28">
        <v>327</v>
      </c>
      <c r="M431" s="27" t="s">
        <v>147</v>
      </c>
    </row>
    <row r="432" spans="1:13">
      <c r="A432" s="23">
        <v>3</v>
      </c>
      <c r="B432" s="24" t="s">
        <v>78</v>
      </c>
      <c r="C432" s="23">
        <v>56</v>
      </c>
      <c r="D432" s="24" t="s">
        <v>85</v>
      </c>
      <c r="E432" s="23" t="s">
        <v>51</v>
      </c>
      <c r="F432" s="23" t="str">
        <f t="shared" si="9"/>
        <v>3563150</v>
      </c>
      <c r="G432" s="24" t="s">
        <v>148</v>
      </c>
      <c r="H432" s="28">
        <v>1192</v>
      </c>
      <c r="I432" s="28">
        <v>1184</v>
      </c>
      <c r="J432" s="28">
        <v>1081</v>
      </c>
      <c r="K432" s="28">
        <v>1037</v>
      </c>
      <c r="L432" s="28">
        <v>960</v>
      </c>
      <c r="M432" s="27" t="s">
        <v>149</v>
      </c>
    </row>
    <row r="433" spans="1:13">
      <c r="A433" s="23">
        <v>3</v>
      </c>
      <c r="B433" s="24" t="s">
        <v>78</v>
      </c>
      <c r="C433" s="23">
        <v>56</v>
      </c>
      <c r="D433" s="24" t="s">
        <v>85</v>
      </c>
      <c r="E433" s="23" t="s">
        <v>52</v>
      </c>
      <c r="F433" s="23" t="str">
        <f t="shared" si="9"/>
        <v>3563157</v>
      </c>
      <c r="G433" s="24" t="s">
        <v>150</v>
      </c>
      <c r="H433" s="28">
        <v>0</v>
      </c>
      <c r="I433" s="28">
        <v>0</v>
      </c>
      <c r="J433" s="28">
        <v>0</v>
      </c>
      <c r="K433" s="28">
        <v>0</v>
      </c>
      <c r="L433" s="28">
        <v>0</v>
      </c>
      <c r="M433" s="27" t="s">
        <v>151</v>
      </c>
    </row>
    <row r="434" spans="1:13">
      <c r="A434" s="23">
        <v>3</v>
      </c>
      <c r="B434" s="24" t="s">
        <v>78</v>
      </c>
      <c r="C434" s="23">
        <v>56</v>
      </c>
      <c r="D434" s="24" t="s">
        <v>85</v>
      </c>
      <c r="E434" s="23" t="s">
        <v>53</v>
      </c>
      <c r="F434" s="23" t="str">
        <f t="shared" si="9"/>
        <v>3563190</v>
      </c>
      <c r="G434" s="24" t="s">
        <v>152</v>
      </c>
      <c r="H434" s="28">
        <v>0</v>
      </c>
      <c r="I434" s="28">
        <v>12</v>
      </c>
      <c r="J434" s="28">
        <v>7</v>
      </c>
      <c r="K434" s="28">
        <v>7</v>
      </c>
      <c r="L434" s="28">
        <v>6</v>
      </c>
      <c r="M434" s="27" t="s">
        <v>153</v>
      </c>
    </row>
    <row r="435" spans="1:13">
      <c r="A435" s="23">
        <v>3</v>
      </c>
      <c r="B435" s="24" t="s">
        <v>78</v>
      </c>
      <c r="C435" s="23">
        <v>56</v>
      </c>
      <c r="D435" s="24" t="s">
        <v>85</v>
      </c>
      <c r="E435" s="23" t="s">
        <v>54</v>
      </c>
      <c r="F435" s="23" t="str">
        <f t="shared" si="9"/>
        <v>3563200</v>
      </c>
      <c r="G435" s="24" t="s">
        <v>138</v>
      </c>
      <c r="H435" s="28">
        <v>7153</v>
      </c>
      <c r="I435" s="28">
        <v>5931</v>
      </c>
      <c r="J435" s="28">
        <v>4775</v>
      </c>
      <c r="K435" s="28">
        <v>4080</v>
      </c>
      <c r="L435" s="28">
        <v>3287</v>
      </c>
      <c r="M435" s="27" t="s">
        <v>139</v>
      </c>
    </row>
    <row r="436" spans="1:13">
      <c r="A436" s="23">
        <v>3</v>
      </c>
      <c r="B436" s="24" t="s">
        <v>78</v>
      </c>
      <c r="C436" s="23">
        <v>57</v>
      </c>
      <c r="D436" s="24" t="s">
        <v>86</v>
      </c>
      <c r="E436" s="23" t="s">
        <v>39</v>
      </c>
      <c r="F436" s="23" t="str">
        <f t="shared" si="9"/>
        <v>3572000</v>
      </c>
      <c r="G436" s="25" t="s">
        <v>40</v>
      </c>
      <c r="H436" s="28">
        <f>SUM(H437:H438)</f>
        <v>123223</v>
      </c>
      <c r="I436" s="28">
        <f>SUM(I437:I438)</f>
        <v>123304</v>
      </c>
      <c r="J436" s="28">
        <f>SUM(J437:J438)</f>
        <v>123708</v>
      </c>
      <c r="K436" s="28">
        <f>SUM(K437:K438)</f>
        <v>123618</v>
      </c>
      <c r="L436" s="28">
        <f>SUM(L437:L438)</f>
        <v>123529</v>
      </c>
      <c r="M436" s="26" t="s">
        <v>41</v>
      </c>
    </row>
    <row r="437" spans="1:13">
      <c r="A437" s="23">
        <v>3</v>
      </c>
      <c r="B437" s="24" t="s">
        <v>78</v>
      </c>
      <c r="C437" s="23">
        <v>57</v>
      </c>
      <c r="D437" s="24" t="s">
        <v>86</v>
      </c>
      <c r="E437" s="23" t="s">
        <v>42</v>
      </c>
      <c r="F437" s="23" t="str">
        <f t="shared" si="9"/>
        <v>3572100</v>
      </c>
      <c r="G437" s="24" t="s">
        <v>136</v>
      </c>
      <c r="H437" s="28">
        <v>71099</v>
      </c>
      <c r="I437" s="28">
        <v>71180</v>
      </c>
      <c r="J437" s="28">
        <v>71584</v>
      </c>
      <c r="K437" s="28">
        <v>71494</v>
      </c>
      <c r="L437" s="28">
        <v>71405</v>
      </c>
      <c r="M437" s="27" t="s">
        <v>137</v>
      </c>
    </row>
    <row r="438" spans="1:13">
      <c r="A438" s="23">
        <v>3</v>
      </c>
      <c r="B438" s="24" t="s">
        <v>78</v>
      </c>
      <c r="C438" s="23">
        <v>57</v>
      </c>
      <c r="D438" s="24" t="s">
        <v>86</v>
      </c>
      <c r="E438" s="23" t="s">
        <v>43</v>
      </c>
      <c r="F438" s="23" t="str">
        <f t="shared" si="9"/>
        <v>3572200</v>
      </c>
      <c r="G438" s="24" t="s">
        <v>138</v>
      </c>
      <c r="H438" s="28">
        <v>52124</v>
      </c>
      <c r="I438" s="28">
        <v>52124</v>
      </c>
      <c r="J438" s="28">
        <v>52124</v>
      </c>
      <c r="K438" s="28">
        <v>52124</v>
      </c>
      <c r="L438" s="28">
        <v>52124</v>
      </c>
      <c r="M438" s="27" t="s">
        <v>139</v>
      </c>
    </row>
    <row r="439" spans="1:13">
      <c r="A439" s="23">
        <v>3</v>
      </c>
      <c r="B439" s="24" t="s">
        <v>78</v>
      </c>
      <c r="C439" s="23">
        <v>57</v>
      </c>
      <c r="D439" s="24" t="s">
        <v>86</v>
      </c>
      <c r="E439" s="23" t="s">
        <v>44</v>
      </c>
      <c r="F439" s="23" t="str">
        <f t="shared" si="9"/>
        <v>3573000</v>
      </c>
      <c r="G439" s="25" t="s">
        <v>3</v>
      </c>
      <c r="H439" s="28">
        <f>H440+H448</f>
        <v>63245</v>
      </c>
      <c r="I439" s="28">
        <f>I440+I448</f>
        <v>58114</v>
      </c>
      <c r="J439" s="28">
        <f>J440+J448</f>
        <v>53398</v>
      </c>
      <c r="K439" s="28">
        <f>K440+K448</f>
        <v>49195</v>
      </c>
      <c r="L439" s="28">
        <f>L440+L448</f>
        <v>45855</v>
      </c>
      <c r="M439" s="26" t="s">
        <v>45</v>
      </c>
    </row>
    <row r="440" spans="1:13">
      <c r="A440" s="23">
        <v>3</v>
      </c>
      <c r="B440" s="24" t="s">
        <v>78</v>
      </c>
      <c r="C440" s="23">
        <v>57</v>
      </c>
      <c r="D440" s="24" t="s">
        <v>86</v>
      </c>
      <c r="E440" s="23" t="s">
        <v>46</v>
      </c>
      <c r="F440" s="23" t="str">
        <f t="shared" si="9"/>
        <v>3573100</v>
      </c>
      <c r="G440" s="24" t="s">
        <v>136</v>
      </c>
      <c r="H440" s="28">
        <v>41211</v>
      </c>
      <c r="I440" s="28">
        <v>39679</v>
      </c>
      <c r="J440" s="28">
        <v>37935</v>
      </c>
      <c r="K440" s="28">
        <v>36101</v>
      </c>
      <c r="L440" s="28">
        <v>35219</v>
      </c>
      <c r="M440" s="27" t="s">
        <v>137</v>
      </c>
    </row>
    <row r="441" spans="1:13">
      <c r="A441" s="23">
        <v>3</v>
      </c>
      <c r="B441" s="24" t="s">
        <v>78</v>
      </c>
      <c r="C441" s="23">
        <v>57</v>
      </c>
      <c r="D441" s="24" t="s">
        <v>86</v>
      </c>
      <c r="E441" s="23" t="s">
        <v>47</v>
      </c>
      <c r="F441" s="23" t="str">
        <f t="shared" si="9"/>
        <v>3573110</v>
      </c>
      <c r="G441" s="24" t="s">
        <v>140</v>
      </c>
      <c r="H441" s="28">
        <v>3942</v>
      </c>
      <c r="I441" s="28">
        <v>4005</v>
      </c>
      <c r="J441" s="28">
        <v>4012</v>
      </c>
      <c r="K441" s="28">
        <v>3965</v>
      </c>
      <c r="L441" s="28">
        <v>3960</v>
      </c>
      <c r="M441" s="27" t="s">
        <v>141</v>
      </c>
    </row>
    <row r="442" spans="1:13">
      <c r="A442" s="23">
        <v>3</v>
      </c>
      <c r="B442" s="24" t="s">
        <v>78</v>
      </c>
      <c r="C442" s="23">
        <v>57</v>
      </c>
      <c r="D442" s="24" t="s">
        <v>86</v>
      </c>
      <c r="E442" s="23" t="s">
        <v>48</v>
      </c>
      <c r="F442" s="23" t="str">
        <f t="shared" si="9"/>
        <v>3573120</v>
      </c>
      <c r="G442" s="24" t="s">
        <v>142</v>
      </c>
      <c r="H442" s="28">
        <v>30955</v>
      </c>
      <c r="I442" s="28">
        <v>29137</v>
      </c>
      <c r="J442" s="28">
        <v>27509</v>
      </c>
      <c r="K442" s="28">
        <v>25791</v>
      </c>
      <c r="L442" s="28">
        <v>24939</v>
      </c>
      <c r="M442" s="27" t="s">
        <v>143</v>
      </c>
    </row>
    <row r="443" spans="1:13">
      <c r="A443" s="23">
        <v>3</v>
      </c>
      <c r="B443" s="24" t="s">
        <v>78</v>
      </c>
      <c r="C443" s="23">
        <v>57</v>
      </c>
      <c r="D443" s="24" t="s">
        <v>86</v>
      </c>
      <c r="E443" s="23" t="s">
        <v>49</v>
      </c>
      <c r="F443" s="23" t="str">
        <f t="shared" si="9"/>
        <v>3573130</v>
      </c>
      <c r="G443" s="24" t="s">
        <v>144</v>
      </c>
      <c r="H443" s="28">
        <v>2851</v>
      </c>
      <c r="I443" s="28">
        <v>2841</v>
      </c>
      <c r="J443" s="28">
        <v>2802</v>
      </c>
      <c r="K443" s="28">
        <v>2799</v>
      </c>
      <c r="L443" s="28">
        <v>2865</v>
      </c>
      <c r="M443" s="27" t="s">
        <v>145</v>
      </c>
    </row>
    <row r="444" spans="1:13">
      <c r="A444" s="23">
        <v>3</v>
      </c>
      <c r="B444" s="24" t="s">
        <v>78</v>
      </c>
      <c r="C444" s="23">
        <v>57</v>
      </c>
      <c r="D444" s="24" t="s">
        <v>86</v>
      </c>
      <c r="E444" s="23" t="s">
        <v>50</v>
      </c>
      <c r="F444" s="23" t="str">
        <f t="shared" si="9"/>
        <v>3573140</v>
      </c>
      <c r="G444" s="24" t="s">
        <v>146</v>
      </c>
      <c r="H444" s="28">
        <v>601</v>
      </c>
      <c r="I444" s="28">
        <v>601</v>
      </c>
      <c r="J444" s="28">
        <v>600</v>
      </c>
      <c r="K444" s="28">
        <v>600</v>
      </c>
      <c r="L444" s="28">
        <v>601</v>
      </c>
      <c r="M444" s="27" t="s">
        <v>147</v>
      </c>
    </row>
    <row r="445" spans="1:13">
      <c r="A445" s="23">
        <v>3</v>
      </c>
      <c r="B445" s="24" t="s">
        <v>78</v>
      </c>
      <c r="C445" s="23">
        <v>57</v>
      </c>
      <c r="D445" s="24" t="s">
        <v>86</v>
      </c>
      <c r="E445" s="23" t="s">
        <v>51</v>
      </c>
      <c r="F445" s="23" t="str">
        <f t="shared" si="9"/>
        <v>3573150</v>
      </c>
      <c r="G445" s="24" t="s">
        <v>148</v>
      </c>
      <c r="H445" s="28">
        <v>2862</v>
      </c>
      <c r="I445" s="28">
        <v>3006</v>
      </c>
      <c r="J445" s="28">
        <v>2942</v>
      </c>
      <c r="K445" s="28">
        <v>2888</v>
      </c>
      <c r="L445" s="28">
        <v>2822</v>
      </c>
      <c r="M445" s="27" t="s">
        <v>149</v>
      </c>
    </row>
    <row r="446" spans="1:13">
      <c r="A446" s="23">
        <v>3</v>
      </c>
      <c r="B446" s="24" t="s">
        <v>78</v>
      </c>
      <c r="C446" s="23">
        <v>57</v>
      </c>
      <c r="D446" s="24" t="s">
        <v>86</v>
      </c>
      <c r="E446" s="23" t="s">
        <v>52</v>
      </c>
      <c r="F446" s="23" t="str">
        <f t="shared" si="9"/>
        <v>3573157</v>
      </c>
      <c r="G446" s="24" t="s">
        <v>150</v>
      </c>
      <c r="H446" s="28">
        <v>0</v>
      </c>
      <c r="I446" s="28">
        <v>0</v>
      </c>
      <c r="J446" s="28">
        <v>0</v>
      </c>
      <c r="K446" s="28">
        <v>0</v>
      </c>
      <c r="L446" s="28">
        <v>0</v>
      </c>
      <c r="M446" s="27" t="s">
        <v>151</v>
      </c>
    </row>
    <row r="447" spans="1:13">
      <c r="A447" s="23">
        <v>3</v>
      </c>
      <c r="B447" s="24" t="s">
        <v>78</v>
      </c>
      <c r="C447" s="23">
        <v>57</v>
      </c>
      <c r="D447" s="24" t="s">
        <v>86</v>
      </c>
      <c r="E447" s="23" t="s">
        <v>53</v>
      </c>
      <c r="F447" s="23" t="str">
        <f t="shared" si="9"/>
        <v>3573190</v>
      </c>
      <c r="G447" s="24" t="s">
        <v>152</v>
      </c>
      <c r="H447" s="28">
        <v>0</v>
      </c>
      <c r="I447" s="28">
        <v>89</v>
      </c>
      <c r="J447" s="28">
        <v>70</v>
      </c>
      <c r="K447" s="28">
        <v>58</v>
      </c>
      <c r="L447" s="28">
        <v>32</v>
      </c>
      <c r="M447" s="27" t="s">
        <v>153</v>
      </c>
    </row>
    <row r="448" spans="1:13">
      <c r="A448" s="23">
        <v>3</v>
      </c>
      <c r="B448" s="24" t="s">
        <v>78</v>
      </c>
      <c r="C448" s="23">
        <v>57</v>
      </c>
      <c r="D448" s="24" t="s">
        <v>86</v>
      </c>
      <c r="E448" s="23" t="s">
        <v>54</v>
      </c>
      <c r="F448" s="23" t="str">
        <f t="shared" si="9"/>
        <v>3573200</v>
      </c>
      <c r="G448" s="24" t="s">
        <v>138</v>
      </c>
      <c r="H448" s="28">
        <v>22034</v>
      </c>
      <c r="I448" s="28">
        <v>18435</v>
      </c>
      <c r="J448" s="28">
        <v>15463</v>
      </c>
      <c r="K448" s="28">
        <v>13094</v>
      </c>
      <c r="L448" s="28">
        <v>10636</v>
      </c>
      <c r="M448" s="27" t="s">
        <v>139</v>
      </c>
    </row>
    <row r="449" spans="1:13">
      <c r="A449" s="23">
        <v>3</v>
      </c>
      <c r="B449" s="24" t="s">
        <v>78</v>
      </c>
      <c r="C449" s="23">
        <v>58</v>
      </c>
      <c r="D449" s="24" t="s">
        <v>87</v>
      </c>
      <c r="E449" s="23" t="s">
        <v>39</v>
      </c>
      <c r="F449" s="23" t="str">
        <f t="shared" si="9"/>
        <v>3582000</v>
      </c>
      <c r="G449" s="25" t="s">
        <v>40</v>
      </c>
      <c r="H449" s="28">
        <f>SUM(H450:H451)</f>
        <v>17845</v>
      </c>
      <c r="I449" s="28">
        <f>SUM(I450:I451)</f>
        <v>17996</v>
      </c>
      <c r="J449" s="28">
        <f>SUM(J450:J451)</f>
        <v>17936</v>
      </c>
      <c r="K449" s="28">
        <f>SUM(K450:K451)</f>
        <v>17904</v>
      </c>
      <c r="L449" s="28">
        <f>SUM(L450:L451)</f>
        <v>17885</v>
      </c>
      <c r="M449" s="26" t="s">
        <v>41</v>
      </c>
    </row>
    <row r="450" spans="1:13">
      <c r="A450" s="23">
        <v>3</v>
      </c>
      <c r="B450" s="24" t="s">
        <v>78</v>
      </c>
      <c r="C450" s="23">
        <v>58</v>
      </c>
      <c r="D450" s="24" t="s">
        <v>87</v>
      </c>
      <c r="E450" s="23" t="s">
        <v>42</v>
      </c>
      <c r="F450" s="23" t="str">
        <f t="shared" si="9"/>
        <v>3582100</v>
      </c>
      <c r="G450" s="24" t="s">
        <v>136</v>
      </c>
      <c r="H450" s="28">
        <v>16117</v>
      </c>
      <c r="I450" s="28">
        <v>16268</v>
      </c>
      <c r="J450" s="28">
        <v>16208</v>
      </c>
      <c r="K450" s="28">
        <v>16176</v>
      </c>
      <c r="L450" s="28">
        <v>16157</v>
      </c>
      <c r="M450" s="27" t="s">
        <v>137</v>
      </c>
    </row>
    <row r="451" spans="1:13">
      <c r="A451" s="23">
        <v>3</v>
      </c>
      <c r="B451" s="24" t="s">
        <v>78</v>
      </c>
      <c r="C451" s="23">
        <v>58</v>
      </c>
      <c r="D451" s="24" t="s">
        <v>87</v>
      </c>
      <c r="E451" s="23" t="s">
        <v>43</v>
      </c>
      <c r="F451" s="23" t="str">
        <f t="shared" si="9"/>
        <v>3582200</v>
      </c>
      <c r="G451" s="24" t="s">
        <v>138</v>
      </c>
      <c r="H451" s="28">
        <v>1728</v>
      </c>
      <c r="I451" s="28">
        <v>1728</v>
      </c>
      <c r="J451" s="28">
        <v>1728</v>
      </c>
      <c r="K451" s="28">
        <v>1728</v>
      </c>
      <c r="L451" s="28">
        <v>1728</v>
      </c>
      <c r="M451" s="27" t="s">
        <v>139</v>
      </c>
    </row>
    <row r="452" spans="1:13">
      <c r="A452" s="23">
        <v>3</v>
      </c>
      <c r="B452" s="24" t="s">
        <v>78</v>
      </c>
      <c r="C452" s="23">
        <v>58</v>
      </c>
      <c r="D452" s="24" t="s">
        <v>87</v>
      </c>
      <c r="E452" s="23" t="s">
        <v>44</v>
      </c>
      <c r="F452" s="23" t="str">
        <f t="shared" si="9"/>
        <v>3583000</v>
      </c>
      <c r="G452" s="25" t="s">
        <v>3</v>
      </c>
      <c r="H452" s="28">
        <f>H453+H461</f>
        <v>8828</v>
      </c>
      <c r="I452" s="28">
        <f>I453+I461</f>
        <v>8307</v>
      </c>
      <c r="J452" s="28">
        <f>J453+J461</f>
        <v>8096</v>
      </c>
      <c r="K452" s="28">
        <f>K453+K461</f>
        <v>7852</v>
      </c>
      <c r="L452" s="28">
        <f>L453+L461</f>
        <v>7663</v>
      </c>
      <c r="M452" s="26" t="s">
        <v>45</v>
      </c>
    </row>
    <row r="453" spans="1:13">
      <c r="A453" s="23">
        <v>3</v>
      </c>
      <c r="B453" s="24" t="s">
        <v>78</v>
      </c>
      <c r="C453" s="23">
        <v>58</v>
      </c>
      <c r="D453" s="24" t="s">
        <v>87</v>
      </c>
      <c r="E453" s="23" t="s">
        <v>46</v>
      </c>
      <c r="F453" s="23" t="str">
        <f t="shared" si="9"/>
        <v>3583100</v>
      </c>
      <c r="G453" s="24" t="s">
        <v>136</v>
      </c>
      <c r="H453" s="28">
        <v>8121</v>
      </c>
      <c r="I453" s="28">
        <v>7660</v>
      </c>
      <c r="J453" s="28">
        <v>7522</v>
      </c>
      <c r="K453" s="28">
        <v>7342</v>
      </c>
      <c r="L453" s="28">
        <v>7214</v>
      </c>
      <c r="M453" s="27" t="s">
        <v>137</v>
      </c>
    </row>
    <row r="454" spans="1:13">
      <c r="A454" s="23">
        <v>3</v>
      </c>
      <c r="B454" s="24" t="s">
        <v>78</v>
      </c>
      <c r="C454" s="23">
        <v>58</v>
      </c>
      <c r="D454" s="24" t="s">
        <v>87</v>
      </c>
      <c r="E454" s="23" t="s">
        <v>47</v>
      </c>
      <c r="F454" s="23" t="str">
        <f t="shared" si="9"/>
        <v>3583110</v>
      </c>
      <c r="G454" s="24" t="s">
        <v>140</v>
      </c>
      <c r="H454" s="28">
        <v>500</v>
      </c>
      <c r="I454" s="28">
        <v>500</v>
      </c>
      <c r="J454" s="28">
        <v>503</v>
      </c>
      <c r="K454" s="28">
        <v>501</v>
      </c>
      <c r="L454" s="28">
        <v>503</v>
      </c>
      <c r="M454" s="27" t="s">
        <v>141</v>
      </c>
    </row>
    <row r="455" spans="1:13">
      <c r="A455" s="23">
        <v>3</v>
      </c>
      <c r="B455" s="24" t="s">
        <v>78</v>
      </c>
      <c r="C455" s="23">
        <v>58</v>
      </c>
      <c r="D455" s="24" t="s">
        <v>87</v>
      </c>
      <c r="E455" s="23" t="s">
        <v>48</v>
      </c>
      <c r="F455" s="23" t="str">
        <f t="shared" si="9"/>
        <v>3583120</v>
      </c>
      <c r="G455" s="24" t="s">
        <v>142</v>
      </c>
      <c r="H455" s="28">
        <v>5670</v>
      </c>
      <c r="I455" s="28">
        <v>4945</v>
      </c>
      <c r="J455" s="28">
        <v>4869</v>
      </c>
      <c r="K455" s="28">
        <v>4804</v>
      </c>
      <c r="L455" s="28">
        <v>4679</v>
      </c>
      <c r="M455" s="27" t="s">
        <v>143</v>
      </c>
    </row>
    <row r="456" spans="1:13">
      <c r="A456" s="23">
        <v>3</v>
      </c>
      <c r="B456" s="24" t="s">
        <v>78</v>
      </c>
      <c r="C456" s="23">
        <v>58</v>
      </c>
      <c r="D456" s="24" t="s">
        <v>87</v>
      </c>
      <c r="E456" s="23" t="s">
        <v>49</v>
      </c>
      <c r="F456" s="23" t="str">
        <f t="shared" si="9"/>
        <v>3583130</v>
      </c>
      <c r="G456" s="24" t="s">
        <v>144</v>
      </c>
      <c r="H456" s="28">
        <v>1093</v>
      </c>
      <c r="I456" s="28">
        <v>1064</v>
      </c>
      <c r="J456" s="28">
        <v>1067</v>
      </c>
      <c r="K456" s="28">
        <v>1073</v>
      </c>
      <c r="L456" s="28">
        <v>1085</v>
      </c>
      <c r="M456" s="27" t="s">
        <v>145</v>
      </c>
    </row>
    <row r="457" spans="1:13">
      <c r="A457" s="23">
        <v>3</v>
      </c>
      <c r="B457" s="24" t="s">
        <v>78</v>
      </c>
      <c r="C457" s="23">
        <v>58</v>
      </c>
      <c r="D457" s="24" t="s">
        <v>87</v>
      </c>
      <c r="E457" s="23" t="s">
        <v>50</v>
      </c>
      <c r="F457" s="23" t="str">
        <f t="shared" si="9"/>
        <v>3583140</v>
      </c>
      <c r="G457" s="24" t="s">
        <v>146</v>
      </c>
      <c r="H457" s="28">
        <v>210</v>
      </c>
      <c r="I457" s="28">
        <v>203</v>
      </c>
      <c r="J457" s="28">
        <v>202</v>
      </c>
      <c r="K457" s="28">
        <v>202</v>
      </c>
      <c r="L457" s="28">
        <v>200</v>
      </c>
      <c r="M457" s="27" t="s">
        <v>147</v>
      </c>
    </row>
    <row r="458" spans="1:13">
      <c r="A458" s="23">
        <v>3</v>
      </c>
      <c r="B458" s="24" t="s">
        <v>78</v>
      </c>
      <c r="C458" s="23">
        <v>58</v>
      </c>
      <c r="D458" s="24" t="s">
        <v>87</v>
      </c>
      <c r="E458" s="23" t="s">
        <v>51</v>
      </c>
      <c r="F458" s="23" t="str">
        <f t="shared" si="9"/>
        <v>3583150</v>
      </c>
      <c r="G458" s="24" t="s">
        <v>148</v>
      </c>
      <c r="H458" s="28">
        <v>648</v>
      </c>
      <c r="I458" s="28">
        <v>881</v>
      </c>
      <c r="J458" s="28">
        <v>819</v>
      </c>
      <c r="K458" s="28">
        <v>707</v>
      </c>
      <c r="L458" s="28">
        <v>694</v>
      </c>
      <c r="M458" s="27" t="s">
        <v>149</v>
      </c>
    </row>
    <row r="459" spans="1:13">
      <c r="A459" s="23">
        <v>3</v>
      </c>
      <c r="B459" s="24" t="s">
        <v>78</v>
      </c>
      <c r="C459" s="23">
        <v>58</v>
      </c>
      <c r="D459" s="24" t="s">
        <v>87</v>
      </c>
      <c r="E459" s="23" t="s">
        <v>52</v>
      </c>
      <c r="F459" s="23" t="str">
        <f t="shared" si="9"/>
        <v>3583157</v>
      </c>
      <c r="G459" s="24" t="s">
        <v>150</v>
      </c>
      <c r="H459" s="28">
        <v>0</v>
      </c>
      <c r="I459" s="28">
        <v>0</v>
      </c>
      <c r="J459" s="28">
        <v>0</v>
      </c>
      <c r="K459" s="28">
        <v>0</v>
      </c>
      <c r="L459" s="28">
        <v>0</v>
      </c>
      <c r="M459" s="27" t="s">
        <v>151</v>
      </c>
    </row>
    <row r="460" spans="1:13">
      <c r="A460" s="23">
        <v>3</v>
      </c>
      <c r="B460" s="24" t="s">
        <v>78</v>
      </c>
      <c r="C460" s="23">
        <v>58</v>
      </c>
      <c r="D460" s="24" t="s">
        <v>87</v>
      </c>
      <c r="E460" s="23" t="s">
        <v>53</v>
      </c>
      <c r="F460" s="23" t="str">
        <f t="shared" si="9"/>
        <v>3583190</v>
      </c>
      <c r="G460" s="24" t="s">
        <v>152</v>
      </c>
      <c r="H460" s="28">
        <v>0</v>
      </c>
      <c r="I460" s="28">
        <v>67</v>
      </c>
      <c r="J460" s="28">
        <v>62</v>
      </c>
      <c r="K460" s="28">
        <v>55</v>
      </c>
      <c r="L460" s="28">
        <v>53</v>
      </c>
      <c r="M460" s="27" t="s">
        <v>153</v>
      </c>
    </row>
    <row r="461" spans="1:13">
      <c r="A461" s="23">
        <v>3</v>
      </c>
      <c r="B461" s="24" t="s">
        <v>78</v>
      </c>
      <c r="C461" s="23">
        <v>58</v>
      </c>
      <c r="D461" s="24" t="s">
        <v>87</v>
      </c>
      <c r="E461" s="23" t="s">
        <v>54</v>
      </c>
      <c r="F461" s="23" t="str">
        <f t="shared" si="9"/>
        <v>3583200</v>
      </c>
      <c r="G461" s="24" t="s">
        <v>138</v>
      </c>
      <c r="H461" s="28">
        <v>707</v>
      </c>
      <c r="I461" s="28">
        <v>647</v>
      </c>
      <c r="J461" s="28">
        <v>574</v>
      </c>
      <c r="K461" s="28">
        <v>510</v>
      </c>
      <c r="L461" s="28">
        <v>449</v>
      </c>
      <c r="M461" s="27" t="s">
        <v>139</v>
      </c>
    </row>
    <row r="462" spans="1:13">
      <c r="A462" s="23">
        <v>3</v>
      </c>
      <c r="B462" s="24" t="s">
        <v>78</v>
      </c>
      <c r="C462" s="23">
        <v>60</v>
      </c>
      <c r="D462" s="24" t="s">
        <v>88</v>
      </c>
      <c r="E462" s="23" t="s">
        <v>39</v>
      </c>
      <c r="F462" s="23" t="str">
        <f t="shared" si="9"/>
        <v>3602000</v>
      </c>
      <c r="G462" s="25" t="s">
        <v>40</v>
      </c>
      <c r="H462" s="28">
        <f>SUM(H463:H464)</f>
        <v>105782</v>
      </c>
      <c r="I462" s="28">
        <f>SUM(I463:I464)</f>
        <v>106135</v>
      </c>
      <c r="J462" s="28">
        <f>SUM(J463:J464)</f>
        <v>106207</v>
      </c>
      <c r="K462" s="28">
        <f>SUM(K463:K464)</f>
        <v>105703</v>
      </c>
      <c r="L462" s="28">
        <f>SUM(L463:L464)</f>
        <v>105700</v>
      </c>
      <c r="M462" s="26" t="s">
        <v>41</v>
      </c>
    </row>
    <row r="463" spans="1:13">
      <c r="A463" s="23">
        <v>3</v>
      </c>
      <c r="B463" s="24" t="s">
        <v>78</v>
      </c>
      <c r="C463" s="23">
        <v>60</v>
      </c>
      <c r="D463" s="24" t="s">
        <v>88</v>
      </c>
      <c r="E463" s="23" t="s">
        <v>42</v>
      </c>
      <c r="F463" s="23" t="str">
        <f t="shared" si="9"/>
        <v>3602100</v>
      </c>
      <c r="G463" s="24" t="s">
        <v>136</v>
      </c>
      <c r="H463" s="28">
        <v>78396</v>
      </c>
      <c r="I463" s="28">
        <v>78749</v>
      </c>
      <c r="J463" s="28">
        <v>78821</v>
      </c>
      <c r="K463" s="28">
        <v>78317</v>
      </c>
      <c r="L463" s="28">
        <v>78314</v>
      </c>
      <c r="M463" s="27" t="s">
        <v>137</v>
      </c>
    </row>
    <row r="464" spans="1:13">
      <c r="A464" s="23">
        <v>3</v>
      </c>
      <c r="B464" s="24" t="s">
        <v>78</v>
      </c>
      <c r="C464" s="23">
        <v>60</v>
      </c>
      <c r="D464" s="24" t="s">
        <v>88</v>
      </c>
      <c r="E464" s="23" t="s">
        <v>43</v>
      </c>
      <c r="F464" s="23" t="str">
        <f t="shared" si="9"/>
        <v>3602200</v>
      </c>
      <c r="G464" s="24" t="s">
        <v>138</v>
      </c>
      <c r="H464" s="28">
        <v>27386</v>
      </c>
      <c r="I464" s="28">
        <v>27386</v>
      </c>
      <c r="J464" s="28">
        <v>27386</v>
      </c>
      <c r="K464" s="28">
        <v>27386</v>
      </c>
      <c r="L464" s="28">
        <v>27386</v>
      </c>
      <c r="M464" s="27" t="s">
        <v>139</v>
      </c>
    </row>
    <row r="465" spans="1:13">
      <c r="A465" s="23">
        <v>3</v>
      </c>
      <c r="B465" s="24" t="s">
        <v>78</v>
      </c>
      <c r="C465" s="23">
        <v>60</v>
      </c>
      <c r="D465" s="24" t="s">
        <v>88</v>
      </c>
      <c r="E465" s="23" t="s">
        <v>44</v>
      </c>
      <c r="F465" s="23" t="str">
        <f t="shared" si="9"/>
        <v>3603000</v>
      </c>
      <c r="G465" s="25" t="s">
        <v>3</v>
      </c>
      <c r="H465" s="28">
        <f>H466+H474</f>
        <v>56475</v>
      </c>
      <c r="I465" s="28">
        <f>I466+I474</f>
        <v>52802</v>
      </c>
      <c r="J465" s="28">
        <f>J466+J474</f>
        <v>49539</v>
      </c>
      <c r="K465" s="28">
        <f>K466+K474</f>
        <v>46143</v>
      </c>
      <c r="L465" s="28">
        <f>L466+L474</f>
        <v>44065</v>
      </c>
      <c r="M465" s="26" t="s">
        <v>45</v>
      </c>
    </row>
    <row r="466" spans="1:13">
      <c r="A466" s="23">
        <v>3</v>
      </c>
      <c r="B466" s="24" t="s">
        <v>78</v>
      </c>
      <c r="C466" s="23">
        <v>60</v>
      </c>
      <c r="D466" s="24" t="s">
        <v>88</v>
      </c>
      <c r="E466" s="23" t="s">
        <v>46</v>
      </c>
      <c r="F466" s="23" t="str">
        <f t="shared" si="9"/>
        <v>3603100</v>
      </c>
      <c r="G466" s="24" t="s">
        <v>136</v>
      </c>
      <c r="H466" s="28">
        <v>40069</v>
      </c>
      <c r="I466" s="28">
        <v>37865</v>
      </c>
      <c r="J466" s="28">
        <v>35978</v>
      </c>
      <c r="K466" s="28">
        <v>33822</v>
      </c>
      <c r="L466" s="28">
        <v>32999</v>
      </c>
      <c r="M466" s="27" t="s">
        <v>137</v>
      </c>
    </row>
    <row r="467" spans="1:13">
      <c r="A467" s="23">
        <v>3</v>
      </c>
      <c r="B467" s="24" t="s">
        <v>78</v>
      </c>
      <c r="C467" s="23">
        <v>60</v>
      </c>
      <c r="D467" s="24" t="s">
        <v>88</v>
      </c>
      <c r="E467" s="23" t="s">
        <v>47</v>
      </c>
      <c r="F467" s="23" t="str">
        <f t="shared" si="9"/>
        <v>3603110</v>
      </c>
      <c r="G467" s="24" t="s">
        <v>140</v>
      </c>
      <c r="H467" s="28">
        <v>4175</v>
      </c>
      <c r="I467" s="28">
        <v>4189</v>
      </c>
      <c r="J467" s="28">
        <v>4152</v>
      </c>
      <c r="K467" s="28">
        <v>4005</v>
      </c>
      <c r="L467" s="28">
        <v>3967</v>
      </c>
      <c r="M467" s="27" t="s">
        <v>141</v>
      </c>
    </row>
    <row r="468" spans="1:13">
      <c r="A468" s="23">
        <v>3</v>
      </c>
      <c r="B468" s="24" t="s">
        <v>78</v>
      </c>
      <c r="C468" s="23">
        <v>60</v>
      </c>
      <c r="D468" s="24" t="s">
        <v>88</v>
      </c>
      <c r="E468" s="23" t="s">
        <v>48</v>
      </c>
      <c r="F468" s="23" t="str">
        <f t="shared" si="9"/>
        <v>3603120</v>
      </c>
      <c r="G468" s="24" t="s">
        <v>142</v>
      </c>
      <c r="H468" s="28">
        <v>30998</v>
      </c>
      <c r="I468" s="28">
        <v>28911</v>
      </c>
      <c r="J468" s="28">
        <v>27365</v>
      </c>
      <c r="K468" s="28">
        <v>25380</v>
      </c>
      <c r="L468" s="28">
        <v>24634</v>
      </c>
      <c r="M468" s="27" t="s">
        <v>143</v>
      </c>
    </row>
    <row r="469" spans="1:13">
      <c r="A469" s="23">
        <v>3</v>
      </c>
      <c r="B469" s="24" t="s">
        <v>78</v>
      </c>
      <c r="C469" s="23">
        <v>60</v>
      </c>
      <c r="D469" s="24" t="s">
        <v>88</v>
      </c>
      <c r="E469" s="23" t="s">
        <v>49</v>
      </c>
      <c r="F469" s="23" t="str">
        <f t="shared" si="9"/>
        <v>3603130</v>
      </c>
      <c r="G469" s="24" t="s">
        <v>144</v>
      </c>
      <c r="H469" s="28">
        <v>2843</v>
      </c>
      <c r="I469" s="28">
        <v>2796</v>
      </c>
      <c r="J469" s="28">
        <v>2766</v>
      </c>
      <c r="K469" s="28">
        <v>2751</v>
      </c>
      <c r="L469" s="28">
        <v>2715</v>
      </c>
      <c r="M469" s="27" t="s">
        <v>145</v>
      </c>
    </row>
    <row r="470" spans="1:13">
      <c r="A470" s="23">
        <v>3</v>
      </c>
      <c r="B470" s="24" t="s">
        <v>78</v>
      </c>
      <c r="C470" s="23">
        <v>60</v>
      </c>
      <c r="D470" s="24" t="s">
        <v>88</v>
      </c>
      <c r="E470" s="23" t="s">
        <v>50</v>
      </c>
      <c r="F470" s="23" t="str">
        <f t="shared" si="9"/>
        <v>3603140</v>
      </c>
      <c r="G470" s="24" t="s">
        <v>146</v>
      </c>
      <c r="H470" s="28">
        <v>558</v>
      </c>
      <c r="I470" s="28">
        <v>561</v>
      </c>
      <c r="J470" s="28">
        <v>535</v>
      </c>
      <c r="K470" s="28">
        <v>535</v>
      </c>
      <c r="L470" s="28">
        <v>535</v>
      </c>
      <c r="M470" s="27" t="s">
        <v>147</v>
      </c>
    </row>
    <row r="471" spans="1:13">
      <c r="A471" s="23">
        <v>3</v>
      </c>
      <c r="B471" s="24" t="s">
        <v>78</v>
      </c>
      <c r="C471" s="23">
        <v>60</v>
      </c>
      <c r="D471" s="24" t="s">
        <v>88</v>
      </c>
      <c r="E471" s="23" t="s">
        <v>51</v>
      </c>
      <c r="F471" s="23" t="str">
        <f t="shared" si="9"/>
        <v>3603150</v>
      </c>
      <c r="G471" s="24" t="s">
        <v>148</v>
      </c>
      <c r="H471" s="28">
        <v>1495</v>
      </c>
      <c r="I471" s="28">
        <v>1347</v>
      </c>
      <c r="J471" s="28">
        <v>1127</v>
      </c>
      <c r="K471" s="28">
        <v>1124</v>
      </c>
      <c r="L471" s="28">
        <v>1124</v>
      </c>
      <c r="M471" s="27" t="s">
        <v>149</v>
      </c>
    </row>
    <row r="472" spans="1:13">
      <c r="A472" s="23">
        <v>3</v>
      </c>
      <c r="B472" s="24" t="s">
        <v>78</v>
      </c>
      <c r="C472" s="23">
        <v>60</v>
      </c>
      <c r="D472" s="24" t="s">
        <v>88</v>
      </c>
      <c r="E472" s="23" t="s">
        <v>52</v>
      </c>
      <c r="F472" s="23" t="str">
        <f t="shared" si="9"/>
        <v>3603157</v>
      </c>
      <c r="G472" s="24" t="s">
        <v>150</v>
      </c>
      <c r="H472" s="28">
        <v>0</v>
      </c>
      <c r="I472" s="28">
        <v>0</v>
      </c>
      <c r="J472" s="28">
        <v>0</v>
      </c>
      <c r="K472" s="28">
        <v>0</v>
      </c>
      <c r="L472" s="28">
        <v>0</v>
      </c>
      <c r="M472" s="27" t="s">
        <v>151</v>
      </c>
    </row>
    <row r="473" spans="1:13">
      <c r="A473" s="23">
        <v>3</v>
      </c>
      <c r="B473" s="24" t="s">
        <v>78</v>
      </c>
      <c r="C473" s="23">
        <v>60</v>
      </c>
      <c r="D473" s="24" t="s">
        <v>88</v>
      </c>
      <c r="E473" s="23" t="s">
        <v>53</v>
      </c>
      <c r="F473" s="23" t="str">
        <f t="shared" si="9"/>
        <v>3603190</v>
      </c>
      <c r="G473" s="24" t="s">
        <v>152</v>
      </c>
      <c r="H473" s="28">
        <v>0</v>
      </c>
      <c r="I473" s="28">
        <v>61</v>
      </c>
      <c r="J473" s="28">
        <v>33</v>
      </c>
      <c r="K473" s="28">
        <v>27</v>
      </c>
      <c r="L473" s="28">
        <v>24</v>
      </c>
      <c r="M473" s="27" t="s">
        <v>153</v>
      </c>
    </row>
    <row r="474" spans="1:13">
      <c r="A474" s="23">
        <v>3</v>
      </c>
      <c r="B474" s="24" t="s">
        <v>78</v>
      </c>
      <c r="C474" s="23">
        <v>60</v>
      </c>
      <c r="D474" s="24" t="s">
        <v>88</v>
      </c>
      <c r="E474" s="23" t="s">
        <v>54</v>
      </c>
      <c r="F474" s="23" t="str">
        <f t="shared" si="9"/>
        <v>3603200</v>
      </c>
      <c r="G474" s="24" t="s">
        <v>138</v>
      </c>
      <c r="H474" s="28">
        <v>16406</v>
      </c>
      <c r="I474" s="28">
        <v>14937</v>
      </c>
      <c r="J474" s="28">
        <v>13561</v>
      </c>
      <c r="K474" s="28">
        <v>12321</v>
      </c>
      <c r="L474" s="28">
        <v>11066</v>
      </c>
      <c r="M474" s="27" t="s">
        <v>139</v>
      </c>
    </row>
    <row r="475" spans="1:13">
      <c r="A475" s="23">
        <v>3</v>
      </c>
      <c r="B475" s="24" t="s">
        <v>78</v>
      </c>
      <c r="C475" s="23">
        <v>61</v>
      </c>
      <c r="D475" s="24" t="s">
        <v>89</v>
      </c>
      <c r="E475" s="23" t="s">
        <v>39</v>
      </c>
      <c r="F475" s="23" t="str">
        <f t="shared" si="9"/>
        <v>3612000</v>
      </c>
      <c r="G475" s="25" t="s">
        <v>40</v>
      </c>
      <c r="H475" s="28">
        <f>SUM(H476:H477)</f>
        <v>26326</v>
      </c>
      <c r="I475" s="28">
        <f>SUM(I476:I477)</f>
        <v>26341</v>
      </c>
      <c r="J475" s="28">
        <f>SUM(J476:J477)</f>
        <v>26330</v>
      </c>
      <c r="K475" s="28">
        <f>SUM(K476:K477)</f>
        <v>25779</v>
      </c>
      <c r="L475" s="28">
        <f>SUM(L476:L477)</f>
        <v>25771</v>
      </c>
      <c r="M475" s="26" t="s">
        <v>41</v>
      </c>
    </row>
    <row r="476" spans="1:13">
      <c r="A476" s="23">
        <v>3</v>
      </c>
      <c r="B476" s="24" t="s">
        <v>78</v>
      </c>
      <c r="C476" s="23">
        <v>61</v>
      </c>
      <c r="D476" s="24" t="s">
        <v>89</v>
      </c>
      <c r="E476" s="23" t="s">
        <v>42</v>
      </c>
      <c r="F476" s="23" t="str">
        <f t="shared" si="9"/>
        <v>3612100</v>
      </c>
      <c r="G476" s="24" t="s">
        <v>136</v>
      </c>
      <c r="H476" s="28">
        <v>20939</v>
      </c>
      <c r="I476" s="28">
        <v>20954</v>
      </c>
      <c r="J476" s="28">
        <v>20943</v>
      </c>
      <c r="K476" s="28">
        <v>20392</v>
      </c>
      <c r="L476" s="28">
        <v>20384</v>
      </c>
      <c r="M476" s="27" t="s">
        <v>137</v>
      </c>
    </row>
    <row r="477" spans="1:13">
      <c r="A477" s="23">
        <v>3</v>
      </c>
      <c r="B477" s="24" t="s">
        <v>78</v>
      </c>
      <c r="C477" s="23">
        <v>61</v>
      </c>
      <c r="D477" s="24" t="s">
        <v>89</v>
      </c>
      <c r="E477" s="23" t="s">
        <v>43</v>
      </c>
      <c r="F477" s="23" t="str">
        <f t="shared" si="9"/>
        <v>3612200</v>
      </c>
      <c r="G477" s="24" t="s">
        <v>138</v>
      </c>
      <c r="H477" s="28">
        <v>5387</v>
      </c>
      <c r="I477" s="28">
        <v>5387</v>
      </c>
      <c r="J477" s="28">
        <v>5387</v>
      </c>
      <c r="K477" s="28">
        <v>5387</v>
      </c>
      <c r="L477" s="28">
        <v>5387</v>
      </c>
      <c r="M477" s="27" t="s">
        <v>139</v>
      </c>
    </row>
    <row r="478" spans="1:13">
      <c r="A478" s="23">
        <v>3</v>
      </c>
      <c r="B478" s="24" t="s">
        <v>78</v>
      </c>
      <c r="C478" s="23">
        <v>61</v>
      </c>
      <c r="D478" s="24" t="s">
        <v>89</v>
      </c>
      <c r="E478" s="23" t="s">
        <v>44</v>
      </c>
      <c r="F478" s="23" t="str">
        <f t="shared" si="9"/>
        <v>3613000</v>
      </c>
      <c r="G478" s="25" t="s">
        <v>3</v>
      </c>
      <c r="H478" s="28">
        <f>H479+H487</f>
        <v>13691</v>
      </c>
      <c r="I478" s="28">
        <f>I479+I487</f>
        <v>13235</v>
      </c>
      <c r="J478" s="28">
        <f>J479+J487</f>
        <v>12983</v>
      </c>
      <c r="K478" s="28">
        <f>K479+K487</f>
        <v>12212</v>
      </c>
      <c r="L478" s="28">
        <f>L479+L487</f>
        <v>11427</v>
      </c>
      <c r="M478" s="26" t="s">
        <v>45</v>
      </c>
    </row>
    <row r="479" spans="1:13">
      <c r="A479" s="23">
        <v>3</v>
      </c>
      <c r="B479" s="24" t="s">
        <v>78</v>
      </c>
      <c r="C479" s="23">
        <v>61</v>
      </c>
      <c r="D479" s="24" t="s">
        <v>89</v>
      </c>
      <c r="E479" s="23" t="s">
        <v>46</v>
      </c>
      <c r="F479" s="23" t="str">
        <f t="shared" si="9"/>
        <v>3613100</v>
      </c>
      <c r="G479" s="24" t="s">
        <v>136</v>
      </c>
      <c r="H479" s="28">
        <v>11315</v>
      </c>
      <c r="I479" s="28">
        <v>11140</v>
      </c>
      <c r="J479" s="28">
        <v>11096</v>
      </c>
      <c r="K479" s="28">
        <v>10534</v>
      </c>
      <c r="L479" s="28">
        <v>9589</v>
      </c>
      <c r="M479" s="27" t="s">
        <v>137</v>
      </c>
    </row>
    <row r="480" spans="1:13">
      <c r="A480" s="23">
        <v>3</v>
      </c>
      <c r="B480" s="24" t="s">
        <v>78</v>
      </c>
      <c r="C480" s="23">
        <v>61</v>
      </c>
      <c r="D480" s="24" t="s">
        <v>89</v>
      </c>
      <c r="E480" s="23" t="s">
        <v>47</v>
      </c>
      <c r="F480" s="23" t="str">
        <f t="shared" si="9"/>
        <v>3613110</v>
      </c>
      <c r="G480" s="24" t="s">
        <v>140</v>
      </c>
      <c r="H480" s="28">
        <v>1220</v>
      </c>
      <c r="I480" s="28">
        <v>1221</v>
      </c>
      <c r="J480" s="28">
        <v>1221</v>
      </c>
      <c r="K480" s="28">
        <v>1221</v>
      </c>
      <c r="L480" s="28">
        <v>1122</v>
      </c>
      <c r="M480" s="27" t="s">
        <v>141</v>
      </c>
    </row>
    <row r="481" spans="1:13">
      <c r="A481" s="23">
        <v>3</v>
      </c>
      <c r="B481" s="24" t="s">
        <v>78</v>
      </c>
      <c r="C481" s="23">
        <v>61</v>
      </c>
      <c r="D481" s="24" t="s">
        <v>89</v>
      </c>
      <c r="E481" s="23" t="s">
        <v>48</v>
      </c>
      <c r="F481" s="23" t="str">
        <f t="shared" si="9"/>
        <v>3613120</v>
      </c>
      <c r="G481" s="24" t="s">
        <v>142</v>
      </c>
      <c r="H481" s="28">
        <v>8126</v>
      </c>
      <c r="I481" s="28">
        <v>7968</v>
      </c>
      <c r="J481" s="28">
        <v>7967</v>
      </c>
      <c r="K481" s="28">
        <v>7429</v>
      </c>
      <c r="L481" s="28">
        <v>6680</v>
      </c>
      <c r="M481" s="27" t="s">
        <v>143</v>
      </c>
    </row>
    <row r="482" spans="1:13">
      <c r="A482" s="23">
        <v>3</v>
      </c>
      <c r="B482" s="24" t="s">
        <v>78</v>
      </c>
      <c r="C482" s="23">
        <v>61</v>
      </c>
      <c r="D482" s="24" t="s">
        <v>89</v>
      </c>
      <c r="E482" s="23" t="s">
        <v>49</v>
      </c>
      <c r="F482" s="23" t="str">
        <f t="shared" si="9"/>
        <v>3613130</v>
      </c>
      <c r="G482" s="24" t="s">
        <v>144</v>
      </c>
      <c r="H482" s="28">
        <v>1150</v>
      </c>
      <c r="I482" s="28">
        <v>1137</v>
      </c>
      <c r="J482" s="28">
        <v>1137</v>
      </c>
      <c r="K482" s="28">
        <v>1129</v>
      </c>
      <c r="L482" s="28">
        <v>1091</v>
      </c>
      <c r="M482" s="27" t="s">
        <v>145</v>
      </c>
    </row>
    <row r="483" spans="1:13">
      <c r="A483" s="23">
        <v>3</v>
      </c>
      <c r="B483" s="24" t="s">
        <v>78</v>
      </c>
      <c r="C483" s="23">
        <v>61</v>
      </c>
      <c r="D483" s="24" t="s">
        <v>89</v>
      </c>
      <c r="E483" s="23" t="s">
        <v>50</v>
      </c>
      <c r="F483" s="23" t="str">
        <f t="shared" si="9"/>
        <v>3613140</v>
      </c>
      <c r="G483" s="24" t="s">
        <v>146</v>
      </c>
      <c r="H483" s="28">
        <v>218</v>
      </c>
      <c r="I483" s="28">
        <v>218</v>
      </c>
      <c r="J483" s="28">
        <v>218</v>
      </c>
      <c r="K483" s="28">
        <v>218</v>
      </c>
      <c r="L483" s="28">
        <v>216</v>
      </c>
      <c r="M483" s="27" t="s">
        <v>147</v>
      </c>
    </row>
    <row r="484" spans="1:13">
      <c r="A484" s="23">
        <v>3</v>
      </c>
      <c r="B484" s="24" t="s">
        <v>78</v>
      </c>
      <c r="C484" s="23">
        <v>61</v>
      </c>
      <c r="D484" s="24" t="s">
        <v>89</v>
      </c>
      <c r="E484" s="23" t="s">
        <v>51</v>
      </c>
      <c r="F484" s="23" t="str">
        <f t="shared" si="9"/>
        <v>3613150</v>
      </c>
      <c r="G484" s="24" t="s">
        <v>148</v>
      </c>
      <c r="H484" s="28">
        <v>601</v>
      </c>
      <c r="I484" s="28">
        <v>579</v>
      </c>
      <c r="J484" s="28">
        <v>542</v>
      </c>
      <c r="K484" s="28">
        <v>530</v>
      </c>
      <c r="L484" s="28">
        <v>473</v>
      </c>
      <c r="M484" s="27" t="s">
        <v>149</v>
      </c>
    </row>
    <row r="485" spans="1:13">
      <c r="A485" s="23">
        <v>3</v>
      </c>
      <c r="B485" s="24" t="s">
        <v>78</v>
      </c>
      <c r="C485" s="23">
        <v>61</v>
      </c>
      <c r="D485" s="24" t="s">
        <v>89</v>
      </c>
      <c r="E485" s="23" t="s">
        <v>52</v>
      </c>
      <c r="F485" s="23" t="str">
        <f t="shared" si="9"/>
        <v>3613157</v>
      </c>
      <c r="G485" s="24" t="s">
        <v>150</v>
      </c>
      <c r="H485" s="28">
        <v>0</v>
      </c>
      <c r="I485" s="28">
        <v>0</v>
      </c>
      <c r="J485" s="28">
        <v>0</v>
      </c>
      <c r="K485" s="28">
        <v>0</v>
      </c>
      <c r="L485" s="28">
        <v>0</v>
      </c>
      <c r="M485" s="27" t="s">
        <v>151</v>
      </c>
    </row>
    <row r="486" spans="1:13">
      <c r="A486" s="23">
        <v>3</v>
      </c>
      <c r="B486" s="24" t="s">
        <v>78</v>
      </c>
      <c r="C486" s="23">
        <v>61</v>
      </c>
      <c r="D486" s="24" t="s">
        <v>89</v>
      </c>
      <c r="E486" s="23" t="s">
        <v>53</v>
      </c>
      <c r="F486" s="23" t="str">
        <f t="shared" si="9"/>
        <v>3613190</v>
      </c>
      <c r="G486" s="24" t="s">
        <v>152</v>
      </c>
      <c r="H486" s="28">
        <v>0</v>
      </c>
      <c r="I486" s="28">
        <v>17</v>
      </c>
      <c r="J486" s="28">
        <v>11</v>
      </c>
      <c r="K486" s="28">
        <v>7</v>
      </c>
      <c r="L486" s="28">
        <v>7</v>
      </c>
      <c r="M486" s="27" t="s">
        <v>153</v>
      </c>
    </row>
    <row r="487" spans="1:13">
      <c r="A487" s="23">
        <v>3</v>
      </c>
      <c r="B487" s="24" t="s">
        <v>78</v>
      </c>
      <c r="C487" s="23">
        <v>61</v>
      </c>
      <c r="D487" s="24" t="s">
        <v>89</v>
      </c>
      <c r="E487" s="23" t="s">
        <v>54</v>
      </c>
      <c r="F487" s="23" t="str">
        <f t="shared" si="9"/>
        <v>3613200</v>
      </c>
      <c r="G487" s="24" t="s">
        <v>138</v>
      </c>
      <c r="H487" s="28">
        <v>2376</v>
      </c>
      <c r="I487" s="28">
        <v>2095</v>
      </c>
      <c r="J487" s="28">
        <v>1887</v>
      </c>
      <c r="K487" s="28">
        <v>1678</v>
      </c>
      <c r="L487" s="28">
        <v>1838</v>
      </c>
      <c r="M487" s="27" t="s">
        <v>139</v>
      </c>
    </row>
    <row r="488" spans="1:13">
      <c r="A488" s="23">
        <v>3</v>
      </c>
      <c r="B488" s="24" t="s">
        <v>78</v>
      </c>
      <c r="C488" s="23">
        <v>62</v>
      </c>
      <c r="D488" s="24" t="s">
        <v>90</v>
      </c>
      <c r="E488" s="23" t="s">
        <v>39</v>
      </c>
      <c r="F488" s="23" t="str">
        <f t="shared" si="9"/>
        <v>3622000</v>
      </c>
      <c r="G488" s="25" t="s">
        <v>40</v>
      </c>
      <c r="H488" s="28">
        <f>SUM(H489:H490)</f>
        <v>47963</v>
      </c>
      <c r="I488" s="28">
        <f>SUM(I489:I490)</f>
        <v>47947</v>
      </c>
      <c r="J488" s="28">
        <f>SUM(J489:J490)</f>
        <v>47901</v>
      </c>
      <c r="K488" s="28">
        <f>SUM(K489:K490)</f>
        <v>47670</v>
      </c>
      <c r="L488" s="28">
        <f>SUM(L489:L490)</f>
        <v>47667</v>
      </c>
      <c r="M488" s="26" t="s">
        <v>41</v>
      </c>
    </row>
    <row r="489" spans="1:13">
      <c r="A489" s="23">
        <v>3</v>
      </c>
      <c r="B489" s="24" t="s">
        <v>78</v>
      </c>
      <c r="C489" s="23">
        <v>62</v>
      </c>
      <c r="D489" s="24" t="s">
        <v>90</v>
      </c>
      <c r="E489" s="23" t="s">
        <v>42</v>
      </c>
      <c r="F489" s="23" t="str">
        <f t="shared" si="9"/>
        <v>3622100</v>
      </c>
      <c r="G489" s="24" t="s">
        <v>136</v>
      </c>
      <c r="H489" s="28">
        <v>38112</v>
      </c>
      <c r="I489" s="28">
        <v>38113</v>
      </c>
      <c r="J489" s="28">
        <v>38067</v>
      </c>
      <c r="K489" s="28">
        <v>37836</v>
      </c>
      <c r="L489" s="28">
        <v>37833</v>
      </c>
      <c r="M489" s="27" t="s">
        <v>137</v>
      </c>
    </row>
    <row r="490" spans="1:13">
      <c r="A490" s="23">
        <v>3</v>
      </c>
      <c r="B490" s="24" t="s">
        <v>78</v>
      </c>
      <c r="C490" s="23">
        <v>62</v>
      </c>
      <c r="D490" s="24" t="s">
        <v>90</v>
      </c>
      <c r="E490" s="23" t="s">
        <v>43</v>
      </c>
      <c r="F490" s="23" t="str">
        <f t="shared" si="9"/>
        <v>3622200</v>
      </c>
      <c r="G490" s="24" t="s">
        <v>138</v>
      </c>
      <c r="H490" s="28">
        <v>9851</v>
      </c>
      <c r="I490" s="28">
        <v>9834</v>
      </c>
      <c r="J490" s="28">
        <v>9834</v>
      </c>
      <c r="K490" s="28">
        <v>9834</v>
      </c>
      <c r="L490" s="28">
        <v>9834</v>
      </c>
      <c r="M490" s="27" t="s">
        <v>139</v>
      </c>
    </row>
    <row r="491" spans="1:13">
      <c r="A491" s="23">
        <v>3</v>
      </c>
      <c r="B491" s="24" t="s">
        <v>78</v>
      </c>
      <c r="C491" s="23">
        <v>62</v>
      </c>
      <c r="D491" s="24" t="s">
        <v>90</v>
      </c>
      <c r="E491" s="23" t="s">
        <v>44</v>
      </c>
      <c r="F491" s="23" t="str">
        <f t="shared" si="9"/>
        <v>3623000</v>
      </c>
      <c r="G491" s="25" t="s">
        <v>3</v>
      </c>
      <c r="H491" s="28">
        <f>H492+H500</f>
        <v>22746</v>
      </c>
      <c r="I491" s="28">
        <f>I492+I500</f>
        <v>21303</v>
      </c>
      <c r="J491" s="28">
        <f>J492+J500</f>
        <v>19806</v>
      </c>
      <c r="K491" s="28">
        <f>K492+K500</f>
        <v>21224</v>
      </c>
      <c r="L491" s="28">
        <f>L492+L500</f>
        <v>17786</v>
      </c>
      <c r="M491" s="26" t="s">
        <v>45</v>
      </c>
    </row>
    <row r="492" spans="1:13">
      <c r="A492" s="23">
        <v>3</v>
      </c>
      <c r="B492" s="24" t="s">
        <v>78</v>
      </c>
      <c r="C492" s="23">
        <v>62</v>
      </c>
      <c r="D492" s="24" t="s">
        <v>90</v>
      </c>
      <c r="E492" s="23" t="s">
        <v>46</v>
      </c>
      <c r="F492" s="23" t="str">
        <f t="shared" si="9"/>
        <v>3623100</v>
      </c>
      <c r="G492" s="24" t="s">
        <v>136</v>
      </c>
      <c r="H492" s="28">
        <v>18460</v>
      </c>
      <c r="I492" s="28">
        <v>17527</v>
      </c>
      <c r="J492" s="28">
        <v>16544</v>
      </c>
      <c r="K492" s="28">
        <v>17991</v>
      </c>
      <c r="L492" s="28">
        <v>15237</v>
      </c>
      <c r="M492" s="27" t="s">
        <v>137</v>
      </c>
    </row>
    <row r="493" spans="1:13">
      <c r="A493" s="23">
        <v>3</v>
      </c>
      <c r="B493" s="24" t="s">
        <v>78</v>
      </c>
      <c r="C493" s="23">
        <v>62</v>
      </c>
      <c r="D493" s="24" t="s">
        <v>90</v>
      </c>
      <c r="E493" s="23" t="s">
        <v>47</v>
      </c>
      <c r="F493" s="23" t="str">
        <f t="shared" si="9"/>
        <v>3623110</v>
      </c>
      <c r="G493" s="24" t="s">
        <v>140</v>
      </c>
      <c r="H493" s="28">
        <v>1655</v>
      </c>
      <c r="I493" s="28">
        <v>1678</v>
      </c>
      <c r="J493" s="28">
        <v>1619</v>
      </c>
      <c r="K493" s="28">
        <v>1860</v>
      </c>
      <c r="L493" s="28">
        <v>1568</v>
      </c>
      <c r="M493" s="27" t="s">
        <v>141</v>
      </c>
    </row>
    <row r="494" spans="1:13">
      <c r="A494" s="23">
        <v>3</v>
      </c>
      <c r="B494" s="24" t="s">
        <v>78</v>
      </c>
      <c r="C494" s="23">
        <v>62</v>
      </c>
      <c r="D494" s="24" t="s">
        <v>90</v>
      </c>
      <c r="E494" s="23" t="s">
        <v>48</v>
      </c>
      <c r="F494" s="23" t="str">
        <f t="shared" si="9"/>
        <v>3623120</v>
      </c>
      <c r="G494" s="24" t="s">
        <v>142</v>
      </c>
      <c r="H494" s="28">
        <v>14040</v>
      </c>
      <c r="I494" s="28">
        <v>13177</v>
      </c>
      <c r="J494" s="28">
        <v>12324</v>
      </c>
      <c r="K494" s="28">
        <v>13519</v>
      </c>
      <c r="L494" s="28">
        <v>11116</v>
      </c>
      <c r="M494" s="27" t="s">
        <v>143</v>
      </c>
    </row>
    <row r="495" spans="1:13">
      <c r="A495" s="23">
        <v>3</v>
      </c>
      <c r="B495" s="24" t="s">
        <v>78</v>
      </c>
      <c r="C495" s="23">
        <v>62</v>
      </c>
      <c r="D495" s="24" t="s">
        <v>90</v>
      </c>
      <c r="E495" s="23" t="s">
        <v>49</v>
      </c>
      <c r="F495" s="23" t="str">
        <f t="shared" ref="F495:F558" si="10">A495&amp;C495&amp;E495</f>
        <v>3623130</v>
      </c>
      <c r="G495" s="24" t="s">
        <v>144</v>
      </c>
      <c r="H495" s="28">
        <v>1693</v>
      </c>
      <c r="I495" s="28">
        <v>1661</v>
      </c>
      <c r="J495" s="28">
        <v>1626</v>
      </c>
      <c r="K495" s="28">
        <v>1641</v>
      </c>
      <c r="L495" s="28">
        <v>1590</v>
      </c>
      <c r="M495" s="27" t="s">
        <v>145</v>
      </c>
    </row>
    <row r="496" spans="1:13">
      <c r="A496" s="23">
        <v>3</v>
      </c>
      <c r="B496" s="24" t="s">
        <v>78</v>
      </c>
      <c r="C496" s="23">
        <v>62</v>
      </c>
      <c r="D496" s="24" t="s">
        <v>90</v>
      </c>
      <c r="E496" s="23" t="s">
        <v>50</v>
      </c>
      <c r="F496" s="23" t="str">
        <f t="shared" si="10"/>
        <v>3623140</v>
      </c>
      <c r="G496" s="24" t="s">
        <v>146</v>
      </c>
      <c r="H496" s="28">
        <v>250</v>
      </c>
      <c r="I496" s="28">
        <v>253</v>
      </c>
      <c r="J496" s="28">
        <v>253</v>
      </c>
      <c r="K496" s="28">
        <v>256</v>
      </c>
      <c r="L496" s="28">
        <v>252</v>
      </c>
      <c r="M496" s="27" t="s">
        <v>147</v>
      </c>
    </row>
    <row r="497" spans="1:13">
      <c r="A497" s="23">
        <v>3</v>
      </c>
      <c r="B497" s="24" t="s">
        <v>78</v>
      </c>
      <c r="C497" s="23">
        <v>62</v>
      </c>
      <c r="D497" s="24" t="s">
        <v>90</v>
      </c>
      <c r="E497" s="23" t="s">
        <v>51</v>
      </c>
      <c r="F497" s="23" t="str">
        <f t="shared" si="10"/>
        <v>3623150</v>
      </c>
      <c r="G497" s="24" t="s">
        <v>148</v>
      </c>
      <c r="H497" s="28">
        <v>822</v>
      </c>
      <c r="I497" s="28">
        <v>743</v>
      </c>
      <c r="J497" s="28">
        <v>710</v>
      </c>
      <c r="K497" s="28">
        <v>707</v>
      </c>
      <c r="L497" s="28">
        <v>706</v>
      </c>
      <c r="M497" s="27" t="s">
        <v>149</v>
      </c>
    </row>
    <row r="498" spans="1:13">
      <c r="A498" s="23">
        <v>3</v>
      </c>
      <c r="B498" s="24" t="s">
        <v>78</v>
      </c>
      <c r="C498" s="23">
        <v>62</v>
      </c>
      <c r="D498" s="24" t="s">
        <v>90</v>
      </c>
      <c r="E498" s="23" t="s">
        <v>52</v>
      </c>
      <c r="F498" s="23" t="str">
        <f t="shared" si="10"/>
        <v>3623157</v>
      </c>
      <c r="G498" s="24" t="s">
        <v>150</v>
      </c>
      <c r="H498" s="28">
        <v>0</v>
      </c>
      <c r="I498" s="28">
        <v>0</v>
      </c>
      <c r="J498" s="28">
        <v>0</v>
      </c>
      <c r="K498" s="28">
        <v>0</v>
      </c>
      <c r="L498" s="28">
        <v>0</v>
      </c>
      <c r="M498" s="27" t="s">
        <v>151</v>
      </c>
    </row>
    <row r="499" spans="1:13">
      <c r="A499" s="23">
        <v>3</v>
      </c>
      <c r="B499" s="24" t="s">
        <v>78</v>
      </c>
      <c r="C499" s="23">
        <v>62</v>
      </c>
      <c r="D499" s="24" t="s">
        <v>90</v>
      </c>
      <c r="E499" s="23" t="s">
        <v>53</v>
      </c>
      <c r="F499" s="23" t="str">
        <f t="shared" si="10"/>
        <v>3623190</v>
      </c>
      <c r="G499" s="24" t="s">
        <v>152</v>
      </c>
      <c r="H499" s="28">
        <v>0</v>
      </c>
      <c r="I499" s="28">
        <v>15</v>
      </c>
      <c r="J499" s="28">
        <v>12</v>
      </c>
      <c r="K499" s="28">
        <v>8</v>
      </c>
      <c r="L499" s="28">
        <v>5</v>
      </c>
      <c r="M499" s="27" t="s">
        <v>153</v>
      </c>
    </row>
    <row r="500" spans="1:13">
      <c r="A500" s="23">
        <v>3</v>
      </c>
      <c r="B500" s="24" t="s">
        <v>78</v>
      </c>
      <c r="C500" s="23">
        <v>62</v>
      </c>
      <c r="D500" s="24" t="s">
        <v>90</v>
      </c>
      <c r="E500" s="23" t="s">
        <v>54</v>
      </c>
      <c r="F500" s="23" t="str">
        <f t="shared" si="10"/>
        <v>3623200</v>
      </c>
      <c r="G500" s="24" t="s">
        <v>138</v>
      </c>
      <c r="H500" s="28">
        <v>4286</v>
      </c>
      <c r="I500" s="28">
        <v>3776</v>
      </c>
      <c r="J500" s="28">
        <v>3262</v>
      </c>
      <c r="K500" s="28">
        <v>3233</v>
      </c>
      <c r="L500" s="28">
        <v>2549</v>
      </c>
      <c r="M500" s="27" t="s">
        <v>139</v>
      </c>
    </row>
    <row r="501" spans="1:13">
      <c r="A501" s="23">
        <v>3</v>
      </c>
      <c r="B501" s="24" t="s">
        <v>78</v>
      </c>
      <c r="C501" s="23">
        <v>63</v>
      </c>
      <c r="D501" s="24" t="s">
        <v>91</v>
      </c>
      <c r="E501" s="23" t="s">
        <v>39</v>
      </c>
      <c r="F501" s="23" t="str">
        <f t="shared" si="10"/>
        <v>3632000</v>
      </c>
      <c r="G501" s="25" t="s">
        <v>40</v>
      </c>
      <c r="H501" s="28">
        <f>SUM(H502:H503)</f>
        <v>48348</v>
      </c>
      <c r="I501" s="28">
        <f>SUM(I502:I503)</f>
        <v>47038</v>
      </c>
      <c r="J501" s="28">
        <f>SUM(J502:J503)</f>
        <v>46750</v>
      </c>
      <c r="K501" s="28">
        <f>SUM(K502:K503)</f>
        <v>46713</v>
      </c>
      <c r="L501" s="28">
        <f>SUM(L502:L503)</f>
        <v>43692</v>
      </c>
      <c r="M501" s="26" t="s">
        <v>41</v>
      </c>
    </row>
    <row r="502" spans="1:13">
      <c r="A502" s="23">
        <v>3</v>
      </c>
      <c r="B502" s="24" t="s">
        <v>78</v>
      </c>
      <c r="C502" s="23">
        <v>63</v>
      </c>
      <c r="D502" s="24" t="s">
        <v>91</v>
      </c>
      <c r="E502" s="23" t="s">
        <v>42</v>
      </c>
      <c r="F502" s="23" t="str">
        <f t="shared" si="10"/>
        <v>3632100</v>
      </c>
      <c r="G502" s="24" t="s">
        <v>136</v>
      </c>
      <c r="H502" s="28">
        <v>36344</v>
      </c>
      <c r="I502" s="28">
        <v>35034</v>
      </c>
      <c r="J502" s="28">
        <v>34746</v>
      </c>
      <c r="K502" s="28">
        <v>34709</v>
      </c>
      <c r="L502" s="28">
        <v>31688</v>
      </c>
      <c r="M502" s="27" t="s">
        <v>137</v>
      </c>
    </row>
    <row r="503" spans="1:13">
      <c r="A503" s="23">
        <v>3</v>
      </c>
      <c r="B503" s="24" t="s">
        <v>78</v>
      </c>
      <c r="C503" s="23">
        <v>63</v>
      </c>
      <c r="D503" s="24" t="s">
        <v>91</v>
      </c>
      <c r="E503" s="23" t="s">
        <v>43</v>
      </c>
      <c r="F503" s="23" t="str">
        <f t="shared" si="10"/>
        <v>3632200</v>
      </c>
      <c r="G503" s="24" t="s">
        <v>138</v>
      </c>
      <c r="H503" s="28">
        <v>12004</v>
      </c>
      <c r="I503" s="28">
        <v>12004</v>
      </c>
      <c r="J503" s="28">
        <v>12004</v>
      </c>
      <c r="K503" s="28">
        <v>12004</v>
      </c>
      <c r="L503" s="28">
        <v>12004</v>
      </c>
      <c r="M503" s="27" t="s">
        <v>139</v>
      </c>
    </row>
    <row r="504" spans="1:13">
      <c r="A504" s="23">
        <v>3</v>
      </c>
      <c r="B504" s="24" t="s">
        <v>78</v>
      </c>
      <c r="C504" s="23">
        <v>63</v>
      </c>
      <c r="D504" s="24" t="s">
        <v>91</v>
      </c>
      <c r="E504" s="23" t="s">
        <v>44</v>
      </c>
      <c r="F504" s="23" t="str">
        <f t="shared" si="10"/>
        <v>3633000</v>
      </c>
      <c r="G504" s="25" t="s">
        <v>3</v>
      </c>
      <c r="H504" s="28">
        <f>H505+H513</f>
        <v>25171</v>
      </c>
      <c r="I504" s="28">
        <f>I505+I513</f>
        <v>23803</v>
      </c>
      <c r="J504" s="28">
        <f>J505+J513</f>
        <v>22570</v>
      </c>
      <c r="K504" s="28">
        <f>K505+K513</f>
        <v>19060</v>
      </c>
      <c r="L504" s="28">
        <f>L505+L513</f>
        <v>13510</v>
      </c>
      <c r="M504" s="26" t="s">
        <v>45</v>
      </c>
    </row>
    <row r="505" spans="1:13">
      <c r="A505" s="23">
        <v>3</v>
      </c>
      <c r="B505" s="24" t="s">
        <v>78</v>
      </c>
      <c r="C505" s="23">
        <v>63</v>
      </c>
      <c r="D505" s="24" t="s">
        <v>91</v>
      </c>
      <c r="E505" s="23" t="s">
        <v>46</v>
      </c>
      <c r="F505" s="23" t="str">
        <f t="shared" si="10"/>
        <v>3633100</v>
      </c>
      <c r="G505" s="24" t="s">
        <v>136</v>
      </c>
      <c r="H505" s="28">
        <v>19809</v>
      </c>
      <c r="I505" s="28">
        <v>19267</v>
      </c>
      <c r="J505" s="28">
        <v>18756</v>
      </c>
      <c r="K505" s="28">
        <v>16321</v>
      </c>
      <c r="L505" s="28">
        <v>11370</v>
      </c>
      <c r="M505" s="27" t="s">
        <v>137</v>
      </c>
    </row>
    <row r="506" spans="1:13">
      <c r="A506" s="23">
        <v>3</v>
      </c>
      <c r="B506" s="24" t="s">
        <v>78</v>
      </c>
      <c r="C506" s="23">
        <v>63</v>
      </c>
      <c r="D506" s="24" t="s">
        <v>91</v>
      </c>
      <c r="E506" s="23" t="s">
        <v>47</v>
      </c>
      <c r="F506" s="23" t="str">
        <f t="shared" si="10"/>
        <v>3633110</v>
      </c>
      <c r="G506" s="24" t="s">
        <v>140</v>
      </c>
      <c r="H506" s="28">
        <v>1789</v>
      </c>
      <c r="I506" s="28">
        <v>1871</v>
      </c>
      <c r="J506" s="28">
        <v>1860</v>
      </c>
      <c r="K506" s="28">
        <v>1580</v>
      </c>
      <c r="L506" s="28">
        <v>1843</v>
      </c>
      <c r="M506" s="27" t="s">
        <v>141</v>
      </c>
    </row>
    <row r="507" spans="1:13">
      <c r="A507" s="23">
        <v>3</v>
      </c>
      <c r="B507" s="24" t="s">
        <v>78</v>
      </c>
      <c r="C507" s="23">
        <v>63</v>
      </c>
      <c r="D507" s="24" t="s">
        <v>91</v>
      </c>
      <c r="E507" s="23" t="s">
        <v>48</v>
      </c>
      <c r="F507" s="23" t="str">
        <f t="shared" si="10"/>
        <v>3633120</v>
      </c>
      <c r="G507" s="24" t="s">
        <v>142</v>
      </c>
      <c r="H507" s="28">
        <v>14819</v>
      </c>
      <c r="I507" s="28">
        <v>13765</v>
      </c>
      <c r="J507" s="28">
        <v>13557</v>
      </c>
      <c r="K507" s="28">
        <v>11491</v>
      </c>
      <c r="L507" s="28">
        <v>6849</v>
      </c>
      <c r="M507" s="27" t="s">
        <v>143</v>
      </c>
    </row>
    <row r="508" spans="1:13">
      <c r="A508" s="23">
        <v>3</v>
      </c>
      <c r="B508" s="24" t="s">
        <v>78</v>
      </c>
      <c r="C508" s="23">
        <v>63</v>
      </c>
      <c r="D508" s="24" t="s">
        <v>91</v>
      </c>
      <c r="E508" s="23" t="s">
        <v>49</v>
      </c>
      <c r="F508" s="23" t="str">
        <f t="shared" si="10"/>
        <v>3633130</v>
      </c>
      <c r="G508" s="24" t="s">
        <v>144</v>
      </c>
      <c r="H508" s="28">
        <v>1651</v>
      </c>
      <c r="I508" s="28">
        <v>1647</v>
      </c>
      <c r="J508" s="28">
        <v>1643</v>
      </c>
      <c r="K508" s="28">
        <v>1595</v>
      </c>
      <c r="L508" s="28">
        <v>1351</v>
      </c>
      <c r="M508" s="27" t="s">
        <v>145</v>
      </c>
    </row>
    <row r="509" spans="1:13">
      <c r="A509" s="23">
        <v>3</v>
      </c>
      <c r="B509" s="24" t="s">
        <v>78</v>
      </c>
      <c r="C509" s="23">
        <v>63</v>
      </c>
      <c r="D509" s="24" t="s">
        <v>91</v>
      </c>
      <c r="E509" s="23" t="s">
        <v>50</v>
      </c>
      <c r="F509" s="23" t="str">
        <f t="shared" si="10"/>
        <v>3633140</v>
      </c>
      <c r="G509" s="24" t="s">
        <v>146</v>
      </c>
      <c r="H509" s="28">
        <v>257</v>
      </c>
      <c r="I509" s="28">
        <v>256</v>
      </c>
      <c r="J509" s="28">
        <v>256</v>
      </c>
      <c r="K509" s="28">
        <v>252</v>
      </c>
      <c r="L509" s="28">
        <v>274</v>
      </c>
      <c r="M509" s="27" t="s">
        <v>147</v>
      </c>
    </row>
    <row r="510" spans="1:13">
      <c r="A510" s="23">
        <v>3</v>
      </c>
      <c r="B510" s="24" t="s">
        <v>78</v>
      </c>
      <c r="C510" s="23">
        <v>63</v>
      </c>
      <c r="D510" s="24" t="s">
        <v>91</v>
      </c>
      <c r="E510" s="23" t="s">
        <v>51</v>
      </c>
      <c r="F510" s="23" t="str">
        <f t="shared" si="10"/>
        <v>3633150</v>
      </c>
      <c r="G510" s="24" t="s">
        <v>148</v>
      </c>
      <c r="H510" s="28">
        <v>1293</v>
      </c>
      <c r="I510" s="28">
        <v>1618</v>
      </c>
      <c r="J510" s="28">
        <v>1343</v>
      </c>
      <c r="K510" s="28">
        <v>1330</v>
      </c>
      <c r="L510" s="28">
        <v>984</v>
      </c>
      <c r="M510" s="27" t="s">
        <v>149</v>
      </c>
    </row>
    <row r="511" spans="1:13">
      <c r="A511" s="23">
        <v>3</v>
      </c>
      <c r="B511" s="24" t="s">
        <v>78</v>
      </c>
      <c r="C511" s="23">
        <v>63</v>
      </c>
      <c r="D511" s="24" t="s">
        <v>91</v>
      </c>
      <c r="E511" s="23" t="s">
        <v>52</v>
      </c>
      <c r="F511" s="23" t="str">
        <f t="shared" si="10"/>
        <v>3633157</v>
      </c>
      <c r="G511" s="24" t="s">
        <v>150</v>
      </c>
      <c r="H511" s="28">
        <v>0</v>
      </c>
      <c r="I511" s="28">
        <v>0</v>
      </c>
      <c r="J511" s="28">
        <v>0</v>
      </c>
      <c r="K511" s="28">
        <v>0</v>
      </c>
      <c r="L511" s="28">
        <v>0</v>
      </c>
      <c r="M511" s="27" t="s">
        <v>151</v>
      </c>
    </row>
    <row r="512" spans="1:13">
      <c r="A512" s="23">
        <v>3</v>
      </c>
      <c r="B512" s="24" t="s">
        <v>78</v>
      </c>
      <c r="C512" s="23">
        <v>63</v>
      </c>
      <c r="D512" s="24" t="s">
        <v>91</v>
      </c>
      <c r="E512" s="23" t="s">
        <v>53</v>
      </c>
      <c r="F512" s="23" t="str">
        <f t="shared" si="10"/>
        <v>3633190</v>
      </c>
      <c r="G512" s="24" t="s">
        <v>152</v>
      </c>
      <c r="H512" s="28">
        <v>0</v>
      </c>
      <c r="I512" s="28">
        <v>110</v>
      </c>
      <c r="J512" s="28">
        <v>97</v>
      </c>
      <c r="K512" s="28">
        <v>73</v>
      </c>
      <c r="L512" s="28">
        <v>69</v>
      </c>
      <c r="M512" s="27" t="s">
        <v>153</v>
      </c>
    </row>
    <row r="513" spans="1:13">
      <c r="A513" s="23">
        <v>3</v>
      </c>
      <c r="B513" s="24" t="s">
        <v>78</v>
      </c>
      <c r="C513" s="23">
        <v>63</v>
      </c>
      <c r="D513" s="24" t="s">
        <v>91</v>
      </c>
      <c r="E513" s="23" t="s">
        <v>54</v>
      </c>
      <c r="F513" s="23" t="str">
        <f t="shared" si="10"/>
        <v>3633200</v>
      </c>
      <c r="G513" s="24" t="s">
        <v>138</v>
      </c>
      <c r="H513" s="28">
        <v>5362</v>
      </c>
      <c r="I513" s="28">
        <v>4536</v>
      </c>
      <c r="J513" s="28">
        <v>3814</v>
      </c>
      <c r="K513" s="28">
        <v>2739</v>
      </c>
      <c r="L513" s="28">
        <v>2140</v>
      </c>
      <c r="M513" s="27" t="s">
        <v>139</v>
      </c>
    </row>
    <row r="514" spans="1:13">
      <c r="A514" s="23">
        <v>3</v>
      </c>
      <c r="B514" s="24" t="s">
        <v>78</v>
      </c>
      <c r="C514" s="23">
        <v>64</v>
      </c>
      <c r="D514" s="24" t="s">
        <v>92</v>
      </c>
      <c r="E514" s="23" t="s">
        <v>39</v>
      </c>
      <c r="F514" s="23" t="str">
        <f t="shared" si="10"/>
        <v>3642000</v>
      </c>
      <c r="G514" s="25" t="s">
        <v>40</v>
      </c>
      <c r="H514" s="28">
        <f>SUM(H515:H516)</f>
        <v>46415</v>
      </c>
      <c r="I514" s="28">
        <f>SUM(I515:I516)</f>
        <v>46466</v>
      </c>
      <c r="J514" s="28">
        <f>SUM(J515:J516)</f>
        <v>44830</v>
      </c>
      <c r="K514" s="28">
        <f>SUM(K515:K516)</f>
        <v>44472</v>
      </c>
      <c r="L514" s="28">
        <f>SUM(L515:L516)</f>
        <v>44462</v>
      </c>
      <c r="M514" s="26" t="s">
        <v>41</v>
      </c>
    </row>
    <row r="515" spans="1:13">
      <c r="A515" s="23">
        <v>3</v>
      </c>
      <c r="B515" s="24" t="s">
        <v>78</v>
      </c>
      <c r="C515" s="23">
        <v>64</v>
      </c>
      <c r="D515" s="24" t="s">
        <v>92</v>
      </c>
      <c r="E515" s="23" t="s">
        <v>42</v>
      </c>
      <c r="F515" s="23" t="str">
        <f t="shared" si="10"/>
        <v>3642100</v>
      </c>
      <c r="G515" s="24" t="s">
        <v>136</v>
      </c>
      <c r="H515" s="28">
        <v>35887</v>
      </c>
      <c r="I515" s="28">
        <v>35938</v>
      </c>
      <c r="J515" s="28">
        <v>34302</v>
      </c>
      <c r="K515" s="28">
        <v>33944</v>
      </c>
      <c r="L515" s="28">
        <v>33934</v>
      </c>
      <c r="M515" s="27" t="s">
        <v>137</v>
      </c>
    </row>
    <row r="516" spans="1:13">
      <c r="A516" s="23">
        <v>3</v>
      </c>
      <c r="B516" s="24" t="s">
        <v>78</v>
      </c>
      <c r="C516" s="23">
        <v>64</v>
      </c>
      <c r="D516" s="24" t="s">
        <v>92</v>
      </c>
      <c r="E516" s="23" t="s">
        <v>43</v>
      </c>
      <c r="F516" s="23" t="str">
        <f t="shared" si="10"/>
        <v>3642200</v>
      </c>
      <c r="G516" s="24" t="s">
        <v>138</v>
      </c>
      <c r="H516" s="28">
        <v>10528</v>
      </c>
      <c r="I516" s="28">
        <v>10528</v>
      </c>
      <c r="J516" s="28">
        <v>10528</v>
      </c>
      <c r="K516" s="28">
        <v>10528</v>
      </c>
      <c r="L516" s="28">
        <v>10528</v>
      </c>
      <c r="M516" s="27" t="s">
        <v>139</v>
      </c>
    </row>
    <row r="517" spans="1:13">
      <c r="A517" s="23">
        <v>3</v>
      </c>
      <c r="B517" s="24" t="s">
        <v>78</v>
      </c>
      <c r="C517" s="23">
        <v>64</v>
      </c>
      <c r="D517" s="24" t="s">
        <v>92</v>
      </c>
      <c r="E517" s="23" t="s">
        <v>44</v>
      </c>
      <c r="F517" s="23" t="str">
        <f t="shared" si="10"/>
        <v>3643000</v>
      </c>
      <c r="G517" s="25" t="s">
        <v>3</v>
      </c>
      <c r="H517" s="28">
        <f>H518+H526</f>
        <v>25436</v>
      </c>
      <c r="I517" s="28">
        <f>I518+I526</f>
        <v>23934</v>
      </c>
      <c r="J517" s="28">
        <f>J518+J526</f>
        <v>22386</v>
      </c>
      <c r="K517" s="28">
        <f>K518+K526</f>
        <v>20327</v>
      </c>
      <c r="L517" s="28">
        <f>L518+L526</f>
        <v>18969</v>
      </c>
      <c r="M517" s="26" t="s">
        <v>45</v>
      </c>
    </row>
    <row r="518" spans="1:13">
      <c r="A518" s="23">
        <v>3</v>
      </c>
      <c r="B518" s="24" t="s">
        <v>78</v>
      </c>
      <c r="C518" s="23">
        <v>64</v>
      </c>
      <c r="D518" s="24" t="s">
        <v>92</v>
      </c>
      <c r="E518" s="23" t="s">
        <v>46</v>
      </c>
      <c r="F518" s="23" t="str">
        <f t="shared" si="10"/>
        <v>3643100</v>
      </c>
      <c r="G518" s="24" t="s">
        <v>136</v>
      </c>
      <c r="H518" s="28">
        <v>20160</v>
      </c>
      <c r="I518" s="28">
        <v>19360</v>
      </c>
      <c r="J518" s="28">
        <v>18494</v>
      </c>
      <c r="K518" s="28">
        <v>17089</v>
      </c>
      <c r="L518" s="28">
        <v>16373</v>
      </c>
      <c r="M518" s="27" t="s">
        <v>137</v>
      </c>
    </row>
    <row r="519" spans="1:13">
      <c r="A519" s="23">
        <v>3</v>
      </c>
      <c r="B519" s="24" t="s">
        <v>78</v>
      </c>
      <c r="C519" s="23">
        <v>64</v>
      </c>
      <c r="D519" s="24" t="s">
        <v>92</v>
      </c>
      <c r="E519" s="23" t="s">
        <v>47</v>
      </c>
      <c r="F519" s="23" t="str">
        <f t="shared" si="10"/>
        <v>3643110</v>
      </c>
      <c r="G519" s="24" t="s">
        <v>140</v>
      </c>
      <c r="H519" s="28">
        <v>1009</v>
      </c>
      <c r="I519" s="28">
        <v>1013</v>
      </c>
      <c r="J519" s="28">
        <v>1005</v>
      </c>
      <c r="K519" s="28">
        <v>1008</v>
      </c>
      <c r="L519" s="28">
        <v>1001</v>
      </c>
      <c r="M519" s="27" t="s">
        <v>141</v>
      </c>
    </row>
    <row r="520" spans="1:13">
      <c r="A520" s="23">
        <v>3</v>
      </c>
      <c r="B520" s="24" t="s">
        <v>78</v>
      </c>
      <c r="C520" s="23">
        <v>64</v>
      </c>
      <c r="D520" s="24" t="s">
        <v>92</v>
      </c>
      <c r="E520" s="23" t="s">
        <v>48</v>
      </c>
      <c r="F520" s="23" t="str">
        <f t="shared" si="10"/>
        <v>3643120</v>
      </c>
      <c r="G520" s="24" t="s">
        <v>142</v>
      </c>
      <c r="H520" s="28">
        <v>15235</v>
      </c>
      <c r="I520" s="28">
        <v>14447</v>
      </c>
      <c r="J520" s="28">
        <v>13670</v>
      </c>
      <c r="K520" s="28">
        <v>12298</v>
      </c>
      <c r="L520" s="28">
        <v>11610</v>
      </c>
      <c r="M520" s="27" t="s">
        <v>143</v>
      </c>
    </row>
    <row r="521" spans="1:13">
      <c r="A521" s="23">
        <v>3</v>
      </c>
      <c r="B521" s="24" t="s">
        <v>78</v>
      </c>
      <c r="C521" s="23">
        <v>64</v>
      </c>
      <c r="D521" s="24" t="s">
        <v>92</v>
      </c>
      <c r="E521" s="23" t="s">
        <v>49</v>
      </c>
      <c r="F521" s="23" t="str">
        <f t="shared" si="10"/>
        <v>3643130</v>
      </c>
      <c r="G521" s="24" t="s">
        <v>144</v>
      </c>
      <c r="H521" s="28">
        <v>1791</v>
      </c>
      <c r="I521" s="28">
        <v>1791</v>
      </c>
      <c r="J521" s="28">
        <v>1763</v>
      </c>
      <c r="K521" s="28">
        <v>1739</v>
      </c>
      <c r="L521" s="28">
        <v>1729</v>
      </c>
      <c r="M521" s="27" t="s">
        <v>145</v>
      </c>
    </row>
    <row r="522" spans="1:13">
      <c r="A522" s="23">
        <v>3</v>
      </c>
      <c r="B522" s="24" t="s">
        <v>78</v>
      </c>
      <c r="C522" s="23">
        <v>64</v>
      </c>
      <c r="D522" s="24" t="s">
        <v>92</v>
      </c>
      <c r="E522" s="23" t="s">
        <v>50</v>
      </c>
      <c r="F522" s="23" t="str">
        <f t="shared" si="10"/>
        <v>3643140</v>
      </c>
      <c r="G522" s="24" t="s">
        <v>146</v>
      </c>
      <c r="H522" s="28">
        <v>457</v>
      </c>
      <c r="I522" s="28">
        <v>460</v>
      </c>
      <c r="J522" s="28">
        <v>452</v>
      </c>
      <c r="K522" s="28">
        <v>452</v>
      </c>
      <c r="L522" s="28">
        <v>452</v>
      </c>
      <c r="M522" s="27" t="s">
        <v>147</v>
      </c>
    </row>
    <row r="523" spans="1:13">
      <c r="A523" s="23">
        <v>3</v>
      </c>
      <c r="B523" s="24" t="s">
        <v>78</v>
      </c>
      <c r="C523" s="23">
        <v>64</v>
      </c>
      <c r="D523" s="24" t="s">
        <v>92</v>
      </c>
      <c r="E523" s="23" t="s">
        <v>51</v>
      </c>
      <c r="F523" s="23" t="str">
        <f t="shared" si="10"/>
        <v>3643150</v>
      </c>
      <c r="G523" s="24" t="s">
        <v>148</v>
      </c>
      <c r="H523" s="28">
        <v>1668</v>
      </c>
      <c r="I523" s="28">
        <v>1624</v>
      </c>
      <c r="J523" s="28">
        <v>1585</v>
      </c>
      <c r="K523" s="28">
        <v>1574</v>
      </c>
      <c r="L523" s="28">
        <v>1570</v>
      </c>
      <c r="M523" s="27" t="s">
        <v>149</v>
      </c>
    </row>
    <row r="524" spans="1:13">
      <c r="A524" s="23">
        <v>3</v>
      </c>
      <c r="B524" s="24" t="s">
        <v>78</v>
      </c>
      <c r="C524" s="23">
        <v>64</v>
      </c>
      <c r="D524" s="24" t="s">
        <v>92</v>
      </c>
      <c r="E524" s="23" t="s">
        <v>52</v>
      </c>
      <c r="F524" s="23" t="str">
        <f t="shared" si="10"/>
        <v>3643157</v>
      </c>
      <c r="G524" s="24" t="s">
        <v>150</v>
      </c>
      <c r="H524" s="28">
        <v>0</v>
      </c>
      <c r="I524" s="28">
        <v>0</v>
      </c>
      <c r="J524" s="28">
        <v>0</v>
      </c>
      <c r="K524" s="28">
        <v>0</v>
      </c>
      <c r="L524" s="28">
        <v>0</v>
      </c>
      <c r="M524" s="27" t="s">
        <v>151</v>
      </c>
    </row>
    <row r="525" spans="1:13">
      <c r="A525" s="23">
        <v>3</v>
      </c>
      <c r="B525" s="24" t="s">
        <v>78</v>
      </c>
      <c r="C525" s="23">
        <v>64</v>
      </c>
      <c r="D525" s="24" t="s">
        <v>92</v>
      </c>
      <c r="E525" s="23" t="s">
        <v>53</v>
      </c>
      <c r="F525" s="23" t="str">
        <f t="shared" si="10"/>
        <v>3643190</v>
      </c>
      <c r="G525" s="24" t="s">
        <v>152</v>
      </c>
      <c r="H525" s="28">
        <v>0</v>
      </c>
      <c r="I525" s="28">
        <v>25</v>
      </c>
      <c r="J525" s="28">
        <v>19</v>
      </c>
      <c r="K525" s="28">
        <v>18</v>
      </c>
      <c r="L525" s="28">
        <v>11</v>
      </c>
      <c r="M525" s="27" t="s">
        <v>153</v>
      </c>
    </row>
    <row r="526" spans="1:13">
      <c r="A526" s="23">
        <v>3</v>
      </c>
      <c r="B526" s="24" t="s">
        <v>78</v>
      </c>
      <c r="C526" s="23">
        <v>64</v>
      </c>
      <c r="D526" s="24" t="s">
        <v>92</v>
      </c>
      <c r="E526" s="23" t="s">
        <v>54</v>
      </c>
      <c r="F526" s="23" t="str">
        <f t="shared" si="10"/>
        <v>3643200</v>
      </c>
      <c r="G526" s="24" t="s">
        <v>138</v>
      </c>
      <c r="H526" s="28">
        <v>5276</v>
      </c>
      <c r="I526" s="28">
        <v>4574</v>
      </c>
      <c r="J526" s="28">
        <v>3892</v>
      </c>
      <c r="K526" s="28">
        <v>3238</v>
      </c>
      <c r="L526" s="28">
        <v>2596</v>
      </c>
      <c r="M526" s="27" t="s">
        <v>139</v>
      </c>
    </row>
    <row r="527" spans="1:13">
      <c r="A527" s="23">
        <v>3</v>
      </c>
      <c r="B527" s="24" t="s">
        <v>78</v>
      </c>
      <c r="C527" s="23">
        <v>65</v>
      </c>
      <c r="D527" s="24" t="s">
        <v>93</v>
      </c>
      <c r="E527" s="23" t="s">
        <v>39</v>
      </c>
      <c r="F527" s="23" t="str">
        <f t="shared" si="10"/>
        <v>3652000</v>
      </c>
      <c r="G527" s="25" t="s">
        <v>40</v>
      </c>
      <c r="H527" s="28">
        <f>SUM(H528:H529)</f>
        <v>84970</v>
      </c>
      <c r="I527" s="28">
        <f>SUM(I528:I529)</f>
        <v>84897</v>
      </c>
      <c r="J527" s="28">
        <f>SUM(J528:J529)</f>
        <v>84846</v>
      </c>
      <c r="K527" s="28">
        <f>SUM(K528:K529)</f>
        <v>84252</v>
      </c>
      <c r="L527" s="28">
        <f>SUM(L528:L529)</f>
        <v>84235</v>
      </c>
      <c r="M527" s="26" t="s">
        <v>41</v>
      </c>
    </row>
    <row r="528" spans="1:13">
      <c r="A528" s="23">
        <v>3</v>
      </c>
      <c r="B528" s="24" t="s">
        <v>78</v>
      </c>
      <c r="C528" s="23">
        <v>65</v>
      </c>
      <c r="D528" s="24" t="s">
        <v>93</v>
      </c>
      <c r="E528" s="23" t="s">
        <v>42</v>
      </c>
      <c r="F528" s="23" t="str">
        <f t="shared" si="10"/>
        <v>3652100</v>
      </c>
      <c r="G528" s="24" t="s">
        <v>136</v>
      </c>
      <c r="H528" s="28">
        <v>58534</v>
      </c>
      <c r="I528" s="28">
        <v>58461</v>
      </c>
      <c r="J528" s="28">
        <v>58410</v>
      </c>
      <c r="K528" s="28">
        <v>57755</v>
      </c>
      <c r="L528" s="28">
        <v>57738</v>
      </c>
      <c r="M528" s="27" t="s">
        <v>137</v>
      </c>
    </row>
    <row r="529" spans="1:13">
      <c r="A529" s="23">
        <v>3</v>
      </c>
      <c r="B529" s="24" t="s">
        <v>78</v>
      </c>
      <c r="C529" s="23">
        <v>65</v>
      </c>
      <c r="D529" s="24" t="s">
        <v>93</v>
      </c>
      <c r="E529" s="23" t="s">
        <v>43</v>
      </c>
      <c r="F529" s="23" t="str">
        <f t="shared" si="10"/>
        <v>3652200</v>
      </c>
      <c r="G529" s="24" t="s">
        <v>138</v>
      </c>
      <c r="H529" s="28">
        <v>26436</v>
      </c>
      <c r="I529" s="28">
        <v>26436</v>
      </c>
      <c r="J529" s="28">
        <v>26436</v>
      </c>
      <c r="K529" s="28">
        <v>26497</v>
      </c>
      <c r="L529" s="28">
        <v>26497</v>
      </c>
      <c r="M529" s="27" t="s">
        <v>139</v>
      </c>
    </row>
    <row r="530" spans="1:13">
      <c r="A530" s="23">
        <v>3</v>
      </c>
      <c r="B530" s="24" t="s">
        <v>78</v>
      </c>
      <c r="C530" s="23">
        <v>65</v>
      </c>
      <c r="D530" s="24" t="s">
        <v>93</v>
      </c>
      <c r="E530" s="23" t="s">
        <v>44</v>
      </c>
      <c r="F530" s="23" t="str">
        <f t="shared" si="10"/>
        <v>3653000</v>
      </c>
      <c r="G530" s="25" t="s">
        <v>3</v>
      </c>
      <c r="H530" s="28">
        <f>H531+H539</f>
        <v>44944</v>
      </c>
      <c r="I530" s="28">
        <f>I531+I539</f>
        <v>41612</v>
      </c>
      <c r="J530" s="28">
        <f>J531+J539</f>
        <v>38897</v>
      </c>
      <c r="K530" s="28">
        <f>K531+K539</f>
        <v>35636</v>
      </c>
      <c r="L530" s="28">
        <f>L531+L539</f>
        <v>33682</v>
      </c>
      <c r="M530" s="26" t="s">
        <v>45</v>
      </c>
    </row>
    <row r="531" spans="1:13">
      <c r="A531" s="23">
        <v>3</v>
      </c>
      <c r="B531" s="24" t="s">
        <v>78</v>
      </c>
      <c r="C531" s="23">
        <v>65</v>
      </c>
      <c r="D531" s="24" t="s">
        <v>93</v>
      </c>
      <c r="E531" s="23" t="s">
        <v>46</v>
      </c>
      <c r="F531" s="23" t="str">
        <f t="shared" si="10"/>
        <v>3653100</v>
      </c>
      <c r="G531" s="24" t="s">
        <v>136</v>
      </c>
      <c r="H531" s="28">
        <v>30256</v>
      </c>
      <c r="I531" s="28">
        <v>28573</v>
      </c>
      <c r="J531" s="28">
        <v>27430</v>
      </c>
      <c r="K531" s="28">
        <v>25570</v>
      </c>
      <c r="L531" s="28">
        <v>25113</v>
      </c>
      <c r="M531" s="27" t="s">
        <v>137</v>
      </c>
    </row>
    <row r="532" spans="1:13">
      <c r="A532" s="23">
        <v>3</v>
      </c>
      <c r="B532" s="24" t="s">
        <v>78</v>
      </c>
      <c r="C532" s="23">
        <v>65</v>
      </c>
      <c r="D532" s="24" t="s">
        <v>93</v>
      </c>
      <c r="E532" s="23" t="s">
        <v>47</v>
      </c>
      <c r="F532" s="23" t="str">
        <f t="shared" si="10"/>
        <v>3653110</v>
      </c>
      <c r="G532" s="24" t="s">
        <v>140</v>
      </c>
      <c r="H532" s="28">
        <v>3086</v>
      </c>
      <c r="I532" s="28">
        <v>3009</v>
      </c>
      <c r="J532" s="28">
        <v>2990</v>
      </c>
      <c r="K532" s="28">
        <v>2956</v>
      </c>
      <c r="L532" s="28">
        <v>2938</v>
      </c>
      <c r="M532" s="27" t="s">
        <v>141</v>
      </c>
    </row>
    <row r="533" spans="1:13">
      <c r="A533" s="23">
        <v>3</v>
      </c>
      <c r="B533" s="24" t="s">
        <v>78</v>
      </c>
      <c r="C533" s="23">
        <v>65</v>
      </c>
      <c r="D533" s="24" t="s">
        <v>93</v>
      </c>
      <c r="E533" s="23" t="s">
        <v>48</v>
      </c>
      <c r="F533" s="23" t="str">
        <f t="shared" si="10"/>
        <v>3653120</v>
      </c>
      <c r="G533" s="24" t="s">
        <v>142</v>
      </c>
      <c r="H533" s="28">
        <v>21977</v>
      </c>
      <c r="I533" s="28">
        <v>20599</v>
      </c>
      <c r="J533" s="28">
        <v>19550</v>
      </c>
      <c r="K533" s="28">
        <v>18024</v>
      </c>
      <c r="L533" s="28">
        <v>17612</v>
      </c>
      <c r="M533" s="27" t="s">
        <v>143</v>
      </c>
    </row>
    <row r="534" spans="1:13">
      <c r="A534" s="23">
        <v>3</v>
      </c>
      <c r="B534" s="24" t="s">
        <v>78</v>
      </c>
      <c r="C534" s="23">
        <v>65</v>
      </c>
      <c r="D534" s="24" t="s">
        <v>93</v>
      </c>
      <c r="E534" s="23" t="s">
        <v>49</v>
      </c>
      <c r="F534" s="23" t="str">
        <f t="shared" si="10"/>
        <v>3653130</v>
      </c>
      <c r="G534" s="24" t="s">
        <v>144</v>
      </c>
      <c r="H534" s="28">
        <v>3015</v>
      </c>
      <c r="I534" s="28">
        <v>2737</v>
      </c>
      <c r="J534" s="28">
        <v>2704</v>
      </c>
      <c r="K534" s="28">
        <v>2642</v>
      </c>
      <c r="L534" s="28">
        <v>2633</v>
      </c>
      <c r="M534" s="27" t="s">
        <v>145</v>
      </c>
    </row>
    <row r="535" spans="1:13">
      <c r="A535" s="23">
        <v>3</v>
      </c>
      <c r="B535" s="24" t="s">
        <v>78</v>
      </c>
      <c r="C535" s="23">
        <v>65</v>
      </c>
      <c r="D535" s="24" t="s">
        <v>93</v>
      </c>
      <c r="E535" s="23" t="s">
        <v>50</v>
      </c>
      <c r="F535" s="23" t="str">
        <f t="shared" si="10"/>
        <v>3653140</v>
      </c>
      <c r="G535" s="24" t="s">
        <v>146</v>
      </c>
      <c r="H535" s="28">
        <v>551</v>
      </c>
      <c r="I535" s="28">
        <v>552</v>
      </c>
      <c r="J535" s="28">
        <v>552</v>
      </c>
      <c r="K535" s="28">
        <v>543</v>
      </c>
      <c r="L535" s="28">
        <v>542</v>
      </c>
      <c r="M535" s="27" t="s">
        <v>147</v>
      </c>
    </row>
    <row r="536" spans="1:13">
      <c r="A536" s="23">
        <v>3</v>
      </c>
      <c r="B536" s="24" t="s">
        <v>78</v>
      </c>
      <c r="C536" s="23">
        <v>65</v>
      </c>
      <c r="D536" s="24" t="s">
        <v>93</v>
      </c>
      <c r="E536" s="23" t="s">
        <v>51</v>
      </c>
      <c r="F536" s="23" t="str">
        <f t="shared" si="10"/>
        <v>3653150</v>
      </c>
      <c r="G536" s="24" t="s">
        <v>148</v>
      </c>
      <c r="H536" s="28">
        <v>1627</v>
      </c>
      <c r="I536" s="28">
        <v>1565</v>
      </c>
      <c r="J536" s="28">
        <v>1548</v>
      </c>
      <c r="K536" s="28">
        <v>1364</v>
      </c>
      <c r="L536" s="28">
        <v>1358</v>
      </c>
      <c r="M536" s="27" t="s">
        <v>149</v>
      </c>
    </row>
    <row r="537" spans="1:13">
      <c r="A537" s="23">
        <v>3</v>
      </c>
      <c r="B537" s="24" t="s">
        <v>78</v>
      </c>
      <c r="C537" s="23">
        <v>65</v>
      </c>
      <c r="D537" s="24" t="s">
        <v>93</v>
      </c>
      <c r="E537" s="23" t="s">
        <v>52</v>
      </c>
      <c r="F537" s="23" t="str">
        <f t="shared" si="10"/>
        <v>3653157</v>
      </c>
      <c r="G537" s="24" t="s">
        <v>150</v>
      </c>
      <c r="H537" s="28">
        <v>0</v>
      </c>
      <c r="I537" s="28">
        <v>0</v>
      </c>
      <c r="J537" s="28">
        <v>0</v>
      </c>
      <c r="K537" s="28">
        <v>0</v>
      </c>
      <c r="L537" s="28">
        <v>0</v>
      </c>
      <c r="M537" s="27" t="s">
        <v>151</v>
      </c>
    </row>
    <row r="538" spans="1:13">
      <c r="A538" s="23">
        <v>3</v>
      </c>
      <c r="B538" s="24" t="s">
        <v>78</v>
      </c>
      <c r="C538" s="23">
        <v>65</v>
      </c>
      <c r="D538" s="24" t="s">
        <v>93</v>
      </c>
      <c r="E538" s="23" t="s">
        <v>53</v>
      </c>
      <c r="F538" s="23" t="str">
        <f t="shared" si="10"/>
        <v>3653190</v>
      </c>
      <c r="G538" s="24" t="s">
        <v>152</v>
      </c>
      <c r="H538" s="28">
        <v>0</v>
      </c>
      <c r="I538" s="28">
        <v>111</v>
      </c>
      <c r="J538" s="28">
        <v>86</v>
      </c>
      <c r="K538" s="28">
        <v>41</v>
      </c>
      <c r="L538" s="28">
        <v>30</v>
      </c>
      <c r="M538" s="27" t="s">
        <v>153</v>
      </c>
    </row>
    <row r="539" spans="1:13">
      <c r="A539" s="23">
        <v>3</v>
      </c>
      <c r="B539" s="24" t="s">
        <v>78</v>
      </c>
      <c r="C539" s="23">
        <v>65</v>
      </c>
      <c r="D539" s="24" t="s">
        <v>93</v>
      </c>
      <c r="E539" s="23" t="s">
        <v>54</v>
      </c>
      <c r="F539" s="23" t="str">
        <f t="shared" si="10"/>
        <v>3653200</v>
      </c>
      <c r="G539" s="24" t="s">
        <v>138</v>
      </c>
      <c r="H539" s="28">
        <v>14688</v>
      </c>
      <c r="I539" s="28">
        <v>13039</v>
      </c>
      <c r="J539" s="28">
        <v>11467</v>
      </c>
      <c r="K539" s="28">
        <v>10066</v>
      </c>
      <c r="L539" s="28">
        <v>8569</v>
      </c>
      <c r="M539" s="27" t="s">
        <v>139</v>
      </c>
    </row>
    <row r="540" spans="1:13">
      <c r="A540" s="23">
        <v>3</v>
      </c>
      <c r="B540" s="24" t="s">
        <v>78</v>
      </c>
      <c r="C540" s="23">
        <v>66</v>
      </c>
      <c r="D540" s="24" t="s">
        <v>94</v>
      </c>
      <c r="E540" s="23" t="s">
        <v>39</v>
      </c>
      <c r="F540" s="23" t="str">
        <f t="shared" si="10"/>
        <v>3662000</v>
      </c>
      <c r="G540" s="25" t="s">
        <v>40</v>
      </c>
      <c r="H540" s="28">
        <f>SUM(H541:H542)</f>
        <v>41088</v>
      </c>
      <c r="I540" s="28">
        <f>SUM(I541:I542)</f>
        <v>41036</v>
      </c>
      <c r="J540" s="28">
        <f>SUM(J541:J542)</f>
        <v>41060</v>
      </c>
      <c r="K540" s="28">
        <f>SUM(K541:K542)</f>
        <v>41046</v>
      </c>
      <c r="L540" s="28">
        <f>SUM(L541:L542)</f>
        <v>41046</v>
      </c>
      <c r="M540" s="26" t="s">
        <v>41</v>
      </c>
    </row>
    <row r="541" spans="1:13">
      <c r="A541" s="23">
        <v>3</v>
      </c>
      <c r="B541" s="24" t="s">
        <v>78</v>
      </c>
      <c r="C541" s="23">
        <v>66</v>
      </c>
      <c r="D541" s="24" t="s">
        <v>94</v>
      </c>
      <c r="E541" s="23" t="s">
        <v>42</v>
      </c>
      <c r="F541" s="23" t="str">
        <f t="shared" si="10"/>
        <v>3662100</v>
      </c>
      <c r="G541" s="24" t="s">
        <v>136</v>
      </c>
      <c r="H541" s="28">
        <v>29978</v>
      </c>
      <c r="I541" s="28">
        <v>29926</v>
      </c>
      <c r="J541" s="28">
        <v>29950</v>
      </c>
      <c r="K541" s="28">
        <v>29936</v>
      </c>
      <c r="L541" s="28">
        <v>29936</v>
      </c>
      <c r="M541" s="27" t="s">
        <v>137</v>
      </c>
    </row>
    <row r="542" spans="1:13">
      <c r="A542" s="23">
        <v>3</v>
      </c>
      <c r="B542" s="24" t="s">
        <v>78</v>
      </c>
      <c r="C542" s="23">
        <v>66</v>
      </c>
      <c r="D542" s="24" t="s">
        <v>94</v>
      </c>
      <c r="E542" s="23" t="s">
        <v>43</v>
      </c>
      <c r="F542" s="23" t="str">
        <f t="shared" si="10"/>
        <v>3662200</v>
      </c>
      <c r="G542" s="24" t="s">
        <v>138</v>
      </c>
      <c r="H542" s="28">
        <v>11110</v>
      </c>
      <c r="I542" s="28">
        <v>11110</v>
      </c>
      <c r="J542" s="28">
        <v>11110</v>
      </c>
      <c r="K542" s="28">
        <v>11110</v>
      </c>
      <c r="L542" s="28">
        <v>11110</v>
      </c>
      <c r="M542" s="27" t="s">
        <v>139</v>
      </c>
    </row>
    <row r="543" spans="1:13">
      <c r="A543" s="23">
        <v>3</v>
      </c>
      <c r="B543" s="24" t="s">
        <v>78</v>
      </c>
      <c r="C543" s="23">
        <v>66</v>
      </c>
      <c r="D543" s="24" t="s">
        <v>94</v>
      </c>
      <c r="E543" s="23" t="s">
        <v>44</v>
      </c>
      <c r="F543" s="23" t="str">
        <f t="shared" si="10"/>
        <v>3663000</v>
      </c>
      <c r="G543" s="25" t="s">
        <v>3</v>
      </c>
      <c r="H543" s="28">
        <f>H544+H552</f>
        <v>21984</v>
      </c>
      <c r="I543" s="28">
        <f>I544+I552</f>
        <v>20036</v>
      </c>
      <c r="J543" s="28">
        <f>J544+J552</f>
        <v>18150</v>
      </c>
      <c r="K543" s="28">
        <f>K544+K552</f>
        <v>16508</v>
      </c>
      <c r="L543" s="28">
        <f>L544+L552</f>
        <v>15652</v>
      </c>
      <c r="M543" s="26" t="s">
        <v>45</v>
      </c>
    </row>
    <row r="544" spans="1:13">
      <c r="A544" s="23">
        <v>3</v>
      </c>
      <c r="B544" s="24" t="s">
        <v>78</v>
      </c>
      <c r="C544" s="23">
        <v>66</v>
      </c>
      <c r="D544" s="24" t="s">
        <v>94</v>
      </c>
      <c r="E544" s="23" t="s">
        <v>46</v>
      </c>
      <c r="F544" s="23" t="str">
        <f t="shared" si="10"/>
        <v>3663100</v>
      </c>
      <c r="G544" s="24" t="s">
        <v>136</v>
      </c>
      <c r="H544" s="28">
        <v>16124</v>
      </c>
      <c r="I544" s="28">
        <v>14733</v>
      </c>
      <c r="J544" s="28">
        <v>13483</v>
      </c>
      <c r="K544" s="28">
        <v>12406</v>
      </c>
      <c r="L544" s="28">
        <v>12013</v>
      </c>
      <c r="M544" s="27" t="s">
        <v>137</v>
      </c>
    </row>
    <row r="545" spans="1:13">
      <c r="A545" s="23">
        <v>3</v>
      </c>
      <c r="B545" s="24" t="s">
        <v>78</v>
      </c>
      <c r="C545" s="23">
        <v>66</v>
      </c>
      <c r="D545" s="24" t="s">
        <v>94</v>
      </c>
      <c r="E545" s="23" t="s">
        <v>47</v>
      </c>
      <c r="F545" s="23" t="str">
        <f t="shared" si="10"/>
        <v>3663110</v>
      </c>
      <c r="G545" s="24" t="s">
        <v>140</v>
      </c>
      <c r="H545" s="28">
        <v>1490</v>
      </c>
      <c r="I545" s="28">
        <v>1461</v>
      </c>
      <c r="J545" s="28">
        <v>1436</v>
      </c>
      <c r="K545" s="28">
        <v>1422</v>
      </c>
      <c r="L545" s="28">
        <v>1390</v>
      </c>
      <c r="M545" s="27" t="s">
        <v>141</v>
      </c>
    </row>
    <row r="546" spans="1:13">
      <c r="A546" s="23">
        <v>3</v>
      </c>
      <c r="B546" s="24" t="s">
        <v>78</v>
      </c>
      <c r="C546" s="23">
        <v>66</v>
      </c>
      <c r="D546" s="24" t="s">
        <v>94</v>
      </c>
      <c r="E546" s="23" t="s">
        <v>48</v>
      </c>
      <c r="F546" s="23" t="str">
        <f t="shared" si="10"/>
        <v>3663120</v>
      </c>
      <c r="G546" s="24" t="s">
        <v>142</v>
      </c>
      <c r="H546" s="28">
        <v>11783</v>
      </c>
      <c r="I546" s="28">
        <v>10544</v>
      </c>
      <c r="J546" s="28">
        <v>9520</v>
      </c>
      <c r="K546" s="28">
        <v>8487</v>
      </c>
      <c r="L546" s="28">
        <v>8133</v>
      </c>
      <c r="M546" s="27" t="s">
        <v>143</v>
      </c>
    </row>
    <row r="547" spans="1:13">
      <c r="A547" s="23">
        <v>3</v>
      </c>
      <c r="B547" s="24" t="s">
        <v>78</v>
      </c>
      <c r="C547" s="23">
        <v>66</v>
      </c>
      <c r="D547" s="24" t="s">
        <v>94</v>
      </c>
      <c r="E547" s="23" t="s">
        <v>49</v>
      </c>
      <c r="F547" s="23" t="str">
        <f t="shared" si="10"/>
        <v>3663130</v>
      </c>
      <c r="G547" s="24" t="s">
        <v>144</v>
      </c>
      <c r="H547" s="28">
        <v>1660</v>
      </c>
      <c r="I547" s="28">
        <v>1604</v>
      </c>
      <c r="J547" s="28">
        <v>1531</v>
      </c>
      <c r="K547" s="28">
        <v>1507</v>
      </c>
      <c r="L547" s="28">
        <v>1500</v>
      </c>
      <c r="M547" s="27" t="s">
        <v>145</v>
      </c>
    </row>
    <row r="548" spans="1:13">
      <c r="A548" s="23">
        <v>3</v>
      </c>
      <c r="B548" s="24" t="s">
        <v>78</v>
      </c>
      <c r="C548" s="23">
        <v>66</v>
      </c>
      <c r="D548" s="24" t="s">
        <v>94</v>
      </c>
      <c r="E548" s="23" t="s">
        <v>50</v>
      </c>
      <c r="F548" s="23" t="str">
        <f t="shared" si="10"/>
        <v>3663140</v>
      </c>
      <c r="G548" s="24" t="s">
        <v>146</v>
      </c>
      <c r="H548" s="28">
        <v>392</v>
      </c>
      <c r="I548" s="28">
        <v>389</v>
      </c>
      <c r="J548" s="28">
        <v>386</v>
      </c>
      <c r="K548" s="28">
        <v>386</v>
      </c>
      <c r="L548" s="28">
        <v>386</v>
      </c>
      <c r="M548" s="27" t="s">
        <v>147</v>
      </c>
    </row>
    <row r="549" spans="1:13">
      <c r="A549" s="23">
        <v>3</v>
      </c>
      <c r="B549" s="24" t="s">
        <v>78</v>
      </c>
      <c r="C549" s="23">
        <v>66</v>
      </c>
      <c r="D549" s="24" t="s">
        <v>94</v>
      </c>
      <c r="E549" s="23" t="s">
        <v>51</v>
      </c>
      <c r="F549" s="23" t="str">
        <f t="shared" si="10"/>
        <v>3663150</v>
      </c>
      <c r="G549" s="24" t="s">
        <v>148</v>
      </c>
      <c r="H549" s="28">
        <v>799</v>
      </c>
      <c r="I549" s="28">
        <v>722</v>
      </c>
      <c r="J549" s="28">
        <v>601</v>
      </c>
      <c r="K549" s="28">
        <v>597</v>
      </c>
      <c r="L549" s="28">
        <v>597</v>
      </c>
      <c r="M549" s="27" t="s">
        <v>149</v>
      </c>
    </row>
    <row r="550" spans="1:13">
      <c r="A550" s="23">
        <v>3</v>
      </c>
      <c r="B550" s="24" t="s">
        <v>78</v>
      </c>
      <c r="C550" s="23">
        <v>66</v>
      </c>
      <c r="D550" s="24" t="s">
        <v>94</v>
      </c>
      <c r="E550" s="23" t="s">
        <v>52</v>
      </c>
      <c r="F550" s="23" t="str">
        <f t="shared" si="10"/>
        <v>3663157</v>
      </c>
      <c r="G550" s="24" t="s">
        <v>150</v>
      </c>
      <c r="H550" s="28">
        <v>0</v>
      </c>
      <c r="I550" s="28">
        <v>0</v>
      </c>
      <c r="J550" s="28">
        <v>0</v>
      </c>
      <c r="K550" s="28">
        <v>0</v>
      </c>
      <c r="L550" s="28">
        <v>0</v>
      </c>
      <c r="M550" s="27" t="s">
        <v>151</v>
      </c>
    </row>
    <row r="551" spans="1:13">
      <c r="A551" s="23">
        <v>3</v>
      </c>
      <c r="B551" s="24" t="s">
        <v>78</v>
      </c>
      <c r="C551" s="23">
        <v>66</v>
      </c>
      <c r="D551" s="24" t="s">
        <v>94</v>
      </c>
      <c r="E551" s="23" t="s">
        <v>53</v>
      </c>
      <c r="F551" s="23" t="str">
        <f t="shared" si="10"/>
        <v>3663190</v>
      </c>
      <c r="G551" s="24" t="s">
        <v>152</v>
      </c>
      <c r="H551" s="28">
        <v>0</v>
      </c>
      <c r="I551" s="28">
        <v>13</v>
      </c>
      <c r="J551" s="28">
        <v>9</v>
      </c>
      <c r="K551" s="28">
        <v>7</v>
      </c>
      <c r="L551" s="28">
        <v>7</v>
      </c>
      <c r="M551" s="27" t="s">
        <v>153</v>
      </c>
    </row>
    <row r="552" spans="1:13">
      <c r="A552" s="23">
        <v>3</v>
      </c>
      <c r="B552" s="24" t="s">
        <v>78</v>
      </c>
      <c r="C552" s="23">
        <v>66</v>
      </c>
      <c r="D552" s="24" t="s">
        <v>94</v>
      </c>
      <c r="E552" s="23" t="s">
        <v>54</v>
      </c>
      <c r="F552" s="23" t="str">
        <f t="shared" si="10"/>
        <v>3663200</v>
      </c>
      <c r="G552" s="24" t="s">
        <v>138</v>
      </c>
      <c r="H552" s="28">
        <v>5860</v>
      </c>
      <c r="I552" s="28">
        <v>5303</v>
      </c>
      <c r="J552" s="28">
        <v>4667</v>
      </c>
      <c r="K552" s="28">
        <v>4102</v>
      </c>
      <c r="L552" s="28">
        <v>3639</v>
      </c>
      <c r="M552" s="27" t="s">
        <v>139</v>
      </c>
    </row>
    <row r="553" spans="1:13">
      <c r="A553" s="23">
        <v>3</v>
      </c>
      <c r="B553" s="24" t="s">
        <v>78</v>
      </c>
      <c r="C553" s="23">
        <v>67</v>
      </c>
      <c r="D553" s="24" t="s">
        <v>95</v>
      </c>
      <c r="E553" s="23" t="s">
        <v>39</v>
      </c>
      <c r="F553" s="23" t="str">
        <f t="shared" si="10"/>
        <v>3672000</v>
      </c>
      <c r="G553" s="25" t="s">
        <v>40</v>
      </c>
      <c r="H553" s="28">
        <f>SUM(H554:H555)</f>
        <v>56626</v>
      </c>
      <c r="I553" s="28">
        <f>SUM(I554:I555)</f>
        <v>56604</v>
      </c>
      <c r="J553" s="28">
        <f>SUM(J554:J555)</f>
        <v>56619</v>
      </c>
      <c r="K553" s="28">
        <f>SUM(K554:K555)</f>
        <v>56463</v>
      </c>
      <c r="L553" s="28">
        <f>SUM(L554:L555)</f>
        <v>56474</v>
      </c>
      <c r="M553" s="26" t="s">
        <v>41</v>
      </c>
    </row>
    <row r="554" spans="1:13">
      <c r="A554" s="23">
        <v>3</v>
      </c>
      <c r="B554" s="24" t="s">
        <v>78</v>
      </c>
      <c r="C554" s="23">
        <v>67</v>
      </c>
      <c r="D554" s="24" t="s">
        <v>95</v>
      </c>
      <c r="E554" s="23" t="s">
        <v>42</v>
      </c>
      <c r="F554" s="23" t="str">
        <f t="shared" si="10"/>
        <v>3672100</v>
      </c>
      <c r="G554" s="24" t="s">
        <v>136</v>
      </c>
      <c r="H554" s="28">
        <v>42172</v>
      </c>
      <c r="I554" s="28">
        <v>42150</v>
      </c>
      <c r="J554" s="28">
        <v>42165</v>
      </c>
      <c r="K554" s="28">
        <v>42009</v>
      </c>
      <c r="L554" s="28">
        <v>42020</v>
      </c>
      <c r="M554" s="27" t="s">
        <v>137</v>
      </c>
    </row>
    <row r="555" spans="1:13">
      <c r="A555" s="23">
        <v>3</v>
      </c>
      <c r="B555" s="24" t="s">
        <v>78</v>
      </c>
      <c r="C555" s="23">
        <v>67</v>
      </c>
      <c r="D555" s="24" t="s">
        <v>95</v>
      </c>
      <c r="E555" s="23" t="s">
        <v>43</v>
      </c>
      <c r="F555" s="23" t="str">
        <f t="shared" si="10"/>
        <v>3672200</v>
      </c>
      <c r="G555" s="24" t="s">
        <v>138</v>
      </c>
      <c r="H555" s="28">
        <v>14454</v>
      </c>
      <c r="I555" s="28">
        <v>14454</v>
      </c>
      <c r="J555" s="28">
        <v>14454</v>
      </c>
      <c r="K555" s="28">
        <v>14454</v>
      </c>
      <c r="L555" s="28">
        <v>14454</v>
      </c>
      <c r="M555" s="27" t="s">
        <v>139</v>
      </c>
    </row>
    <row r="556" spans="1:13">
      <c r="A556" s="23">
        <v>3</v>
      </c>
      <c r="B556" s="24" t="s">
        <v>78</v>
      </c>
      <c r="C556" s="23">
        <v>67</v>
      </c>
      <c r="D556" s="24" t="s">
        <v>95</v>
      </c>
      <c r="E556" s="23" t="s">
        <v>44</v>
      </c>
      <c r="F556" s="23" t="str">
        <f t="shared" si="10"/>
        <v>3673000</v>
      </c>
      <c r="G556" s="25" t="s">
        <v>3</v>
      </c>
      <c r="H556" s="28">
        <f>H557+H565</f>
        <v>32999</v>
      </c>
      <c r="I556" s="28">
        <f>I557+I565</f>
        <v>30670</v>
      </c>
      <c r="J556" s="28">
        <f>J557+J565</f>
        <v>27994</v>
      </c>
      <c r="K556" s="28">
        <f>K557+K565</f>
        <v>25890</v>
      </c>
      <c r="L556" s="28">
        <f>L557+L565</f>
        <v>24179</v>
      </c>
      <c r="M556" s="26" t="s">
        <v>45</v>
      </c>
    </row>
    <row r="557" spans="1:13">
      <c r="A557" s="23">
        <v>3</v>
      </c>
      <c r="B557" s="24" t="s">
        <v>78</v>
      </c>
      <c r="C557" s="23">
        <v>67</v>
      </c>
      <c r="D557" s="24" t="s">
        <v>95</v>
      </c>
      <c r="E557" s="23" t="s">
        <v>46</v>
      </c>
      <c r="F557" s="23" t="str">
        <f t="shared" si="10"/>
        <v>3673100</v>
      </c>
      <c r="G557" s="24" t="s">
        <v>136</v>
      </c>
      <c r="H557" s="28">
        <v>25704</v>
      </c>
      <c r="I557" s="28">
        <v>24273</v>
      </c>
      <c r="J557" s="28">
        <v>22447</v>
      </c>
      <c r="K557" s="28">
        <v>21088</v>
      </c>
      <c r="L557" s="28">
        <v>20048</v>
      </c>
      <c r="M557" s="27" t="s">
        <v>137</v>
      </c>
    </row>
    <row r="558" spans="1:13">
      <c r="A558" s="23">
        <v>3</v>
      </c>
      <c r="B558" s="24" t="s">
        <v>78</v>
      </c>
      <c r="C558" s="23">
        <v>67</v>
      </c>
      <c r="D558" s="24" t="s">
        <v>95</v>
      </c>
      <c r="E558" s="23" t="s">
        <v>47</v>
      </c>
      <c r="F558" s="23" t="str">
        <f t="shared" si="10"/>
        <v>3673110</v>
      </c>
      <c r="G558" s="24" t="s">
        <v>140</v>
      </c>
      <c r="H558" s="28">
        <v>2433</v>
      </c>
      <c r="I558" s="28">
        <v>2443</v>
      </c>
      <c r="J558" s="28">
        <v>2420</v>
      </c>
      <c r="K558" s="28">
        <v>2363</v>
      </c>
      <c r="L558" s="28">
        <v>2367</v>
      </c>
      <c r="M558" s="27" t="s">
        <v>141</v>
      </c>
    </row>
    <row r="559" spans="1:13">
      <c r="A559" s="23">
        <v>3</v>
      </c>
      <c r="B559" s="24" t="s">
        <v>78</v>
      </c>
      <c r="C559" s="23">
        <v>67</v>
      </c>
      <c r="D559" s="24" t="s">
        <v>95</v>
      </c>
      <c r="E559" s="23" t="s">
        <v>48</v>
      </c>
      <c r="F559" s="23" t="str">
        <f t="shared" ref="F559:F622" si="11">A559&amp;C559&amp;E559</f>
        <v>3673120</v>
      </c>
      <c r="G559" s="24" t="s">
        <v>142</v>
      </c>
      <c r="H559" s="28">
        <v>18768</v>
      </c>
      <c r="I559" s="28">
        <v>17228</v>
      </c>
      <c r="J559" s="28">
        <v>15606</v>
      </c>
      <c r="K559" s="28">
        <v>14362</v>
      </c>
      <c r="L559" s="28">
        <v>13393</v>
      </c>
      <c r="M559" s="27" t="s">
        <v>143</v>
      </c>
    </row>
    <row r="560" spans="1:13">
      <c r="A560" s="23">
        <v>3</v>
      </c>
      <c r="B560" s="24" t="s">
        <v>78</v>
      </c>
      <c r="C560" s="23">
        <v>67</v>
      </c>
      <c r="D560" s="24" t="s">
        <v>95</v>
      </c>
      <c r="E560" s="23" t="s">
        <v>49</v>
      </c>
      <c r="F560" s="23" t="str">
        <f t="shared" si="11"/>
        <v>3673130</v>
      </c>
      <c r="G560" s="24" t="s">
        <v>144</v>
      </c>
      <c r="H560" s="28">
        <v>2075</v>
      </c>
      <c r="I560" s="28">
        <v>2077</v>
      </c>
      <c r="J560" s="28">
        <v>2042</v>
      </c>
      <c r="K560" s="28">
        <v>2021</v>
      </c>
      <c r="L560" s="28">
        <v>2005</v>
      </c>
      <c r="M560" s="27" t="s">
        <v>145</v>
      </c>
    </row>
    <row r="561" spans="1:13">
      <c r="A561" s="23">
        <v>3</v>
      </c>
      <c r="B561" s="24" t="s">
        <v>78</v>
      </c>
      <c r="C561" s="23">
        <v>67</v>
      </c>
      <c r="D561" s="24" t="s">
        <v>95</v>
      </c>
      <c r="E561" s="23" t="s">
        <v>50</v>
      </c>
      <c r="F561" s="23" t="str">
        <f t="shared" si="11"/>
        <v>3673140</v>
      </c>
      <c r="G561" s="24" t="s">
        <v>146</v>
      </c>
      <c r="H561" s="28">
        <v>485</v>
      </c>
      <c r="I561" s="28">
        <v>484</v>
      </c>
      <c r="J561" s="28">
        <v>481</v>
      </c>
      <c r="K561" s="28">
        <v>482</v>
      </c>
      <c r="L561" s="28">
        <v>482</v>
      </c>
      <c r="M561" s="27" t="s">
        <v>147</v>
      </c>
    </row>
    <row r="562" spans="1:13">
      <c r="A562" s="23">
        <v>3</v>
      </c>
      <c r="B562" s="24" t="s">
        <v>78</v>
      </c>
      <c r="C562" s="23">
        <v>67</v>
      </c>
      <c r="D562" s="24" t="s">
        <v>95</v>
      </c>
      <c r="E562" s="23" t="s">
        <v>51</v>
      </c>
      <c r="F562" s="23" t="str">
        <f t="shared" si="11"/>
        <v>3673150</v>
      </c>
      <c r="G562" s="24" t="s">
        <v>148</v>
      </c>
      <c r="H562" s="28">
        <v>1943</v>
      </c>
      <c r="I562" s="28">
        <v>1974</v>
      </c>
      <c r="J562" s="28">
        <v>1876</v>
      </c>
      <c r="K562" s="28">
        <v>1847</v>
      </c>
      <c r="L562" s="28">
        <v>1791</v>
      </c>
      <c r="M562" s="27" t="s">
        <v>149</v>
      </c>
    </row>
    <row r="563" spans="1:13">
      <c r="A563" s="23">
        <v>3</v>
      </c>
      <c r="B563" s="24" t="s">
        <v>78</v>
      </c>
      <c r="C563" s="23">
        <v>67</v>
      </c>
      <c r="D563" s="24" t="s">
        <v>95</v>
      </c>
      <c r="E563" s="23" t="s">
        <v>52</v>
      </c>
      <c r="F563" s="23" t="str">
        <f t="shared" si="11"/>
        <v>3673157</v>
      </c>
      <c r="G563" s="24" t="s">
        <v>150</v>
      </c>
      <c r="H563" s="28">
        <v>0</v>
      </c>
      <c r="I563" s="28">
        <v>0</v>
      </c>
      <c r="J563" s="28">
        <v>0</v>
      </c>
      <c r="K563" s="28">
        <v>0</v>
      </c>
      <c r="L563" s="28">
        <v>0</v>
      </c>
      <c r="M563" s="27" t="s">
        <v>151</v>
      </c>
    </row>
    <row r="564" spans="1:13">
      <c r="A564" s="23">
        <v>3</v>
      </c>
      <c r="B564" s="24" t="s">
        <v>78</v>
      </c>
      <c r="C564" s="23">
        <v>67</v>
      </c>
      <c r="D564" s="24" t="s">
        <v>95</v>
      </c>
      <c r="E564" s="23" t="s">
        <v>53</v>
      </c>
      <c r="F564" s="23" t="str">
        <f t="shared" si="11"/>
        <v>3673190</v>
      </c>
      <c r="G564" s="24" t="s">
        <v>152</v>
      </c>
      <c r="H564" s="28">
        <v>0</v>
      </c>
      <c r="I564" s="28">
        <v>67</v>
      </c>
      <c r="J564" s="28">
        <v>22</v>
      </c>
      <c r="K564" s="28">
        <v>13</v>
      </c>
      <c r="L564" s="28">
        <v>10</v>
      </c>
      <c r="M564" s="27" t="s">
        <v>153</v>
      </c>
    </row>
    <row r="565" spans="1:13">
      <c r="A565" s="23">
        <v>3</v>
      </c>
      <c r="B565" s="24" t="s">
        <v>78</v>
      </c>
      <c r="C565" s="23">
        <v>67</v>
      </c>
      <c r="D565" s="24" t="s">
        <v>95</v>
      </c>
      <c r="E565" s="23" t="s">
        <v>54</v>
      </c>
      <c r="F565" s="23" t="str">
        <f t="shared" si="11"/>
        <v>3673200</v>
      </c>
      <c r="G565" s="24" t="s">
        <v>138</v>
      </c>
      <c r="H565" s="28">
        <v>7295</v>
      </c>
      <c r="I565" s="28">
        <v>6397</v>
      </c>
      <c r="J565" s="28">
        <v>5547</v>
      </c>
      <c r="K565" s="28">
        <v>4802</v>
      </c>
      <c r="L565" s="28">
        <v>4131</v>
      </c>
      <c r="M565" s="27" t="s">
        <v>139</v>
      </c>
    </row>
    <row r="566" spans="1:13">
      <c r="A566" s="23">
        <v>4</v>
      </c>
      <c r="B566" s="24" t="s">
        <v>96</v>
      </c>
      <c r="C566" s="23">
        <v>30</v>
      </c>
      <c r="D566" s="24" t="s">
        <v>97</v>
      </c>
      <c r="E566" s="23" t="s">
        <v>39</v>
      </c>
      <c r="F566" s="23" t="str">
        <f t="shared" si="11"/>
        <v>4302000</v>
      </c>
      <c r="G566" s="25" t="s">
        <v>40</v>
      </c>
      <c r="H566" s="28">
        <f>SUM(H567:H568)</f>
        <v>174451</v>
      </c>
      <c r="I566" s="28">
        <f>SUM(I567:I568)</f>
        <v>174978</v>
      </c>
      <c r="J566" s="28">
        <f>SUM(J567:J568)</f>
        <v>175070</v>
      </c>
      <c r="K566" s="28">
        <f>SUM(K567:K568)</f>
        <v>175388</v>
      </c>
      <c r="L566" s="28">
        <f>SUM(L567:L568)</f>
        <v>175133</v>
      </c>
      <c r="M566" s="26" t="s">
        <v>41</v>
      </c>
    </row>
    <row r="567" spans="1:13">
      <c r="A567" s="23">
        <v>4</v>
      </c>
      <c r="B567" s="24" t="s">
        <v>96</v>
      </c>
      <c r="C567" s="23">
        <v>30</v>
      </c>
      <c r="D567" s="24" t="s">
        <v>97</v>
      </c>
      <c r="E567" s="23" t="s">
        <v>42</v>
      </c>
      <c r="F567" s="23" t="str">
        <f t="shared" si="11"/>
        <v>4302100</v>
      </c>
      <c r="G567" s="24" t="s">
        <v>136</v>
      </c>
      <c r="H567" s="28">
        <v>119804</v>
      </c>
      <c r="I567" s="28">
        <v>120310</v>
      </c>
      <c r="J567" s="28">
        <v>120280</v>
      </c>
      <c r="K567" s="28">
        <v>120536</v>
      </c>
      <c r="L567" s="28">
        <v>120281</v>
      </c>
      <c r="M567" s="27" t="s">
        <v>137</v>
      </c>
    </row>
    <row r="568" spans="1:13">
      <c r="A568" s="23">
        <v>4</v>
      </c>
      <c r="B568" s="24" t="s">
        <v>96</v>
      </c>
      <c r="C568" s="23">
        <v>30</v>
      </c>
      <c r="D568" s="24" t="s">
        <v>97</v>
      </c>
      <c r="E568" s="23" t="s">
        <v>43</v>
      </c>
      <c r="F568" s="23" t="str">
        <f t="shared" si="11"/>
        <v>4302200</v>
      </c>
      <c r="G568" s="24" t="s">
        <v>138</v>
      </c>
      <c r="H568" s="28">
        <v>54647</v>
      </c>
      <c r="I568" s="28">
        <v>54668</v>
      </c>
      <c r="J568" s="28">
        <v>54790</v>
      </c>
      <c r="K568" s="28">
        <v>54852</v>
      </c>
      <c r="L568" s="28">
        <v>54852</v>
      </c>
      <c r="M568" s="27" t="s">
        <v>139</v>
      </c>
    </row>
    <row r="569" spans="1:13">
      <c r="A569" s="23">
        <v>4</v>
      </c>
      <c r="B569" s="24" t="s">
        <v>96</v>
      </c>
      <c r="C569" s="23">
        <v>30</v>
      </c>
      <c r="D569" s="24" t="s">
        <v>97</v>
      </c>
      <c r="E569" s="23" t="s">
        <v>44</v>
      </c>
      <c r="F569" s="23" t="str">
        <f t="shared" si="11"/>
        <v>4303000</v>
      </c>
      <c r="G569" s="25" t="s">
        <v>3</v>
      </c>
      <c r="H569" s="28">
        <f>H570+H578</f>
        <v>106928</v>
      </c>
      <c r="I569" s="28">
        <f>I570+I578</f>
        <v>101817</v>
      </c>
      <c r="J569" s="28">
        <f>J570+J578</f>
        <v>95414</v>
      </c>
      <c r="K569" s="28">
        <f>K570+K578</f>
        <v>87244</v>
      </c>
      <c r="L569" s="28">
        <f>L570+L578</f>
        <v>81372</v>
      </c>
      <c r="M569" s="26" t="s">
        <v>45</v>
      </c>
    </row>
    <row r="570" spans="1:13">
      <c r="A570" s="23">
        <v>4</v>
      </c>
      <c r="B570" s="24" t="s">
        <v>96</v>
      </c>
      <c r="C570" s="23">
        <v>30</v>
      </c>
      <c r="D570" s="24" t="s">
        <v>97</v>
      </c>
      <c r="E570" s="23" t="s">
        <v>46</v>
      </c>
      <c r="F570" s="23" t="str">
        <f t="shared" si="11"/>
        <v>4303100</v>
      </c>
      <c r="G570" s="24" t="s">
        <v>136</v>
      </c>
      <c r="H570" s="28">
        <v>79540</v>
      </c>
      <c r="I570" s="28">
        <v>77341</v>
      </c>
      <c r="J570" s="28">
        <v>74314</v>
      </c>
      <c r="K570" s="28">
        <v>69171</v>
      </c>
      <c r="L570" s="28">
        <v>67172</v>
      </c>
      <c r="M570" s="27" t="s">
        <v>137</v>
      </c>
    </row>
    <row r="571" spans="1:13">
      <c r="A571" s="23">
        <v>4</v>
      </c>
      <c r="B571" s="24" t="s">
        <v>96</v>
      </c>
      <c r="C571" s="23">
        <v>30</v>
      </c>
      <c r="D571" s="24" t="s">
        <v>97</v>
      </c>
      <c r="E571" s="23" t="s">
        <v>47</v>
      </c>
      <c r="F571" s="23" t="str">
        <f t="shared" si="11"/>
        <v>4303110</v>
      </c>
      <c r="G571" s="24" t="s">
        <v>140</v>
      </c>
      <c r="H571" s="28">
        <v>14006</v>
      </c>
      <c r="I571" s="28">
        <v>14134</v>
      </c>
      <c r="J571" s="28">
        <v>14444</v>
      </c>
      <c r="K571" s="28">
        <v>14453</v>
      </c>
      <c r="L571" s="28">
        <v>14468</v>
      </c>
      <c r="M571" s="27" t="s">
        <v>141</v>
      </c>
    </row>
    <row r="572" spans="1:13">
      <c r="A572" s="23">
        <v>4</v>
      </c>
      <c r="B572" s="24" t="s">
        <v>96</v>
      </c>
      <c r="C572" s="23">
        <v>30</v>
      </c>
      <c r="D572" s="24" t="s">
        <v>97</v>
      </c>
      <c r="E572" s="23" t="s">
        <v>48</v>
      </c>
      <c r="F572" s="23" t="str">
        <f t="shared" si="11"/>
        <v>4303120</v>
      </c>
      <c r="G572" s="24" t="s">
        <v>142</v>
      </c>
      <c r="H572" s="28">
        <v>51821</v>
      </c>
      <c r="I572" s="28">
        <v>49267</v>
      </c>
      <c r="J572" s="28">
        <v>46266</v>
      </c>
      <c r="K572" s="28">
        <v>42058</v>
      </c>
      <c r="L572" s="28">
        <v>41948</v>
      </c>
      <c r="M572" s="27" t="s">
        <v>143</v>
      </c>
    </row>
    <row r="573" spans="1:13">
      <c r="A573" s="23">
        <v>4</v>
      </c>
      <c r="B573" s="24" t="s">
        <v>96</v>
      </c>
      <c r="C573" s="23">
        <v>30</v>
      </c>
      <c r="D573" s="24" t="s">
        <v>97</v>
      </c>
      <c r="E573" s="23" t="s">
        <v>49</v>
      </c>
      <c r="F573" s="23" t="str">
        <f t="shared" si="11"/>
        <v>4303130</v>
      </c>
      <c r="G573" s="24" t="s">
        <v>144</v>
      </c>
      <c r="H573" s="28">
        <v>6982</v>
      </c>
      <c r="I573" s="28">
        <v>7002</v>
      </c>
      <c r="J573" s="28">
        <v>7003</v>
      </c>
      <c r="K573" s="28">
        <v>6994</v>
      </c>
      <c r="L573" s="28">
        <v>6924</v>
      </c>
      <c r="M573" s="27" t="s">
        <v>145</v>
      </c>
    </row>
    <row r="574" spans="1:13">
      <c r="A574" s="23">
        <v>4</v>
      </c>
      <c r="B574" s="24" t="s">
        <v>96</v>
      </c>
      <c r="C574" s="23">
        <v>30</v>
      </c>
      <c r="D574" s="24" t="s">
        <v>97</v>
      </c>
      <c r="E574" s="23" t="s">
        <v>50</v>
      </c>
      <c r="F574" s="23" t="str">
        <f t="shared" si="11"/>
        <v>4303140</v>
      </c>
      <c r="G574" s="24" t="s">
        <v>146</v>
      </c>
      <c r="H574" s="28">
        <v>1291</v>
      </c>
      <c r="I574" s="28">
        <v>1291</v>
      </c>
      <c r="J574" s="28">
        <v>1292</v>
      </c>
      <c r="K574" s="28">
        <v>1291</v>
      </c>
      <c r="L574" s="28">
        <v>1252</v>
      </c>
      <c r="M574" s="27" t="s">
        <v>147</v>
      </c>
    </row>
    <row r="575" spans="1:13">
      <c r="A575" s="23">
        <v>4</v>
      </c>
      <c r="B575" s="24" t="s">
        <v>96</v>
      </c>
      <c r="C575" s="23">
        <v>30</v>
      </c>
      <c r="D575" s="24" t="s">
        <v>97</v>
      </c>
      <c r="E575" s="23" t="s">
        <v>51</v>
      </c>
      <c r="F575" s="23" t="str">
        <f t="shared" si="11"/>
        <v>4303150</v>
      </c>
      <c r="G575" s="24" t="s">
        <v>148</v>
      </c>
      <c r="H575" s="28">
        <v>5440</v>
      </c>
      <c r="I575" s="28">
        <v>5498</v>
      </c>
      <c r="J575" s="28">
        <v>5204</v>
      </c>
      <c r="K575" s="28">
        <v>4298</v>
      </c>
      <c r="L575" s="28">
        <v>2512</v>
      </c>
      <c r="M575" s="27" t="s">
        <v>149</v>
      </c>
    </row>
    <row r="576" spans="1:13">
      <c r="A576" s="23">
        <v>4</v>
      </c>
      <c r="B576" s="24" t="s">
        <v>96</v>
      </c>
      <c r="C576" s="23">
        <v>30</v>
      </c>
      <c r="D576" s="24" t="s">
        <v>97</v>
      </c>
      <c r="E576" s="23" t="s">
        <v>52</v>
      </c>
      <c r="F576" s="23" t="str">
        <f t="shared" si="11"/>
        <v>4303157</v>
      </c>
      <c r="G576" s="24" t="s">
        <v>150</v>
      </c>
      <c r="H576" s="28">
        <v>0</v>
      </c>
      <c r="I576" s="28">
        <v>0</v>
      </c>
      <c r="J576" s="28">
        <v>0</v>
      </c>
      <c r="K576" s="28">
        <v>0</v>
      </c>
      <c r="L576" s="28">
        <v>0</v>
      </c>
      <c r="M576" s="27" t="s">
        <v>151</v>
      </c>
    </row>
    <row r="577" spans="1:13">
      <c r="A577" s="23">
        <v>4</v>
      </c>
      <c r="B577" s="24" t="s">
        <v>96</v>
      </c>
      <c r="C577" s="23">
        <v>30</v>
      </c>
      <c r="D577" s="24" t="s">
        <v>97</v>
      </c>
      <c r="E577" s="23" t="s">
        <v>53</v>
      </c>
      <c r="F577" s="23" t="str">
        <f t="shared" si="11"/>
        <v>4303190</v>
      </c>
      <c r="G577" s="24" t="s">
        <v>152</v>
      </c>
      <c r="H577" s="28">
        <v>0</v>
      </c>
      <c r="I577" s="28">
        <v>149</v>
      </c>
      <c r="J577" s="28">
        <v>105</v>
      </c>
      <c r="K577" s="28">
        <v>77</v>
      </c>
      <c r="L577" s="28">
        <v>68</v>
      </c>
      <c r="M577" s="27" t="s">
        <v>153</v>
      </c>
    </row>
    <row r="578" spans="1:13">
      <c r="A578" s="23">
        <v>4</v>
      </c>
      <c r="B578" s="24" t="s">
        <v>96</v>
      </c>
      <c r="C578" s="23">
        <v>30</v>
      </c>
      <c r="D578" s="24" t="s">
        <v>97</v>
      </c>
      <c r="E578" s="23" t="s">
        <v>54</v>
      </c>
      <c r="F578" s="23" t="str">
        <f t="shared" si="11"/>
        <v>4303200</v>
      </c>
      <c r="G578" s="24" t="s">
        <v>138</v>
      </c>
      <c r="H578" s="28">
        <v>27388</v>
      </c>
      <c r="I578" s="28">
        <v>24476</v>
      </c>
      <c r="J578" s="28">
        <v>21100</v>
      </c>
      <c r="K578" s="28">
        <v>18073</v>
      </c>
      <c r="L578" s="28">
        <v>14200</v>
      </c>
      <c r="M578" s="27" t="s">
        <v>139</v>
      </c>
    </row>
    <row r="579" spans="1:13">
      <c r="A579" s="23">
        <v>4</v>
      </c>
      <c r="B579" s="24" t="s">
        <v>96</v>
      </c>
      <c r="C579" s="23">
        <v>31</v>
      </c>
      <c r="D579" s="24" t="s">
        <v>98</v>
      </c>
      <c r="E579" s="23" t="s">
        <v>39</v>
      </c>
      <c r="F579" s="23" t="str">
        <f t="shared" si="11"/>
        <v>4312000</v>
      </c>
      <c r="G579" s="25" t="s">
        <v>40</v>
      </c>
      <c r="H579" s="28">
        <f>SUM(H580:H581)</f>
        <v>49280</v>
      </c>
      <c r="I579" s="28">
        <f>SUM(I580:I581)</f>
        <v>49255</v>
      </c>
      <c r="J579" s="28">
        <f>SUM(J580:J581)</f>
        <v>49003</v>
      </c>
      <c r="K579" s="28">
        <f>SUM(K580:K581)</f>
        <v>48997</v>
      </c>
      <c r="L579" s="28">
        <f>SUM(L580:L581)</f>
        <v>48858</v>
      </c>
      <c r="M579" s="26" t="s">
        <v>41</v>
      </c>
    </row>
    <row r="580" spans="1:13">
      <c r="A580" s="23">
        <v>4</v>
      </c>
      <c r="B580" s="24" t="s">
        <v>96</v>
      </c>
      <c r="C580" s="23">
        <v>31</v>
      </c>
      <c r="D580" s="24" t="s">
        <v>98</v>
      </c>
      <c r="E580" s="23" t="s">
        <v>42</v>
      </c>
      <c r="F580" s="23" t="str">
        <f t="shared" si="11"/>
        <v>4312100</v>
      </c>
      <c r="G580" s="24" t="s">
        <v>136</v>
      </c>
      <c r="H580" s="28">
        <v>37565</v>
      </c>
      <c r="I580" s="28">
        <v>37540</v>
      </c>
      <c r="J580" s="28">
        <v>37288</v>
      </c>
      <c r="K580" s="28">
        <v>37272</v>
      </c>
      <c r="L580" s="28">
        <v>37133</v>
      </c>
      <c r="M580" s="27" t="s">
        <v>137</v>
      </c>
    </row>
    <row r="581" spans="1:13">
      <c r="A581" s="23">
        <v>4</v>
      </c>
      <c r="B581" s="24" t="s">
        <v>96</v>
      </c>
      <c r="C581" s="23">
        <v>31</v>
      </c>
      <c r="D581" s="24" t="s">
        <v>98</v>
      </c>
      <c r="E581" s="23" t="s">
        <v>43</v>
      </c>
      <c r="F581" s="23" t="str">
        <f t="shared" si="11"/>
        <v>4312200</v>
      </c>
      <c r="G581" s="24" t="s">
        <v>138</v>
      </c>
      <c r="H581" s="28">
        <v>11715</v>
      </c>
      <c r="I581" s="28">
        <v>11715</v>
      </c>
      <c r="J581" s="28">
        <v>11715</v>
      </c>
      <c r="K581" s="28">
        <v>11725</v>
      </c>
      <c r="L581" s="28">
        <v>11725</v>
      </c>
      <c r="M581" s="27" t="s">
        <v>139</v>
      </c>
    </row>
    <row r="582" spans="1:13">
      <c r="A582" s="23">
        <v>4</v>
      </c>
      <c r="B582" s="24" t="s">
        <v>96</v>
      </c>
      <c r="C582" s="23">
        <v>31</v>
      </c>
      <c r="D582" s="24" t="s">
        <v>98</v>
      </c>
      <c r="E582" s="23" t="s">
        <v>44</v>
      </c>
      <c r="F582" s="23" t="str">
        <f t="shared" si="11"/>
        <v>4313000</v>
      </c>
      <c r="G582" s="25" t="s">
        <v>3</v>
      </c>
      <c r="H582" s="28">
        <f>H583+H591</f>
        <v>30289</v>
      </c>
      <c r="I582" s="28">
        <f>I583+I591</f>
        <v>28843</v>
      </c>
      <c r="J582" s="28">
        <f>J583+J591</f>
        <v>27188</v>
      </c>
      <c r="K582" s="28">
        <f>K583+K591</f>
        <v>26132</v>
      </c>
      <c r="L582" s="28">
        <f>L583+L591</f>
        <v>24831</v>
      </c>
      <c r="M582" s="26" t="s">
        <v>45</v>
      </c>
    </row>
    <row r="583" spans="1:13">
      <c r="A583" s="23">
        <v>4</v>
      </c>
      <c r="B583" s="24" t="s">
        <v>96</v>
      </c>
      <c r="C583" s="23">
        <v>31</v>
      </c>
      <c r="D583" s="24" t="s">
        <v>98</v>
      </c>
      <c r="E583" s="23" t="s">
        <v>46</v>
      </c>
      <c r="F583" s="23" t="str">
        <f t="shared" si="11"/>
        <v>4313100</v>
      </c>
      <c r="G583" s="24" t="s">
        <v>136</v>
      </c>
      <c r="H583" s="28">
        <v>24632</v>
      </c>
      <c r="I583" s="28">
        <v>23686</v>
      </c>
      <c r="J583" s="28">
        <v>22698</v>
      </c>
      <c r="K583" s="28">
        <v>22459</v>
      </c>
      <c r="L583" s="28">
        <v>21904</v>
      </c>
      <c r="M583" s="27" t="s">
        <v>137</v>
      </c>
    </row>
    <row r="584" spans="1:13">
      <c r="A584" s="23">
        <v>4</v>
      </c>
      <c r="B584" s="24" t="s">
        <v>96</v>
      </c>
      <c r="C584" s="23">
        <v>31</v>
      </c>
      <c r="D584" s="24" t="s">
        <v>98</v>
      </c>
      <c r="E584" s="23" t="s">
        <v>47</v>
      </c>
      <c r="F584" s="23" t="str">
        <f t="shared" si="11"/>
        <v>4313110</v>
      </c>
      <c r="G584" s="24" t="s">
        <v>140</v>
      </c>
      <c r="H584" s="28">
        <v>2887</v>
      </c>
      <c r="I584" s="28">
        <v>2880</v>
      </c>
      <c r="J584" s="28">
        <v>2850</v>
      </c>
      <c r="K584" s="28">
        <v>2849</v>
      </c>
      <c r="L584" s="28">
        <v>2827</v>
      </c>
      <c r="M584" s="27" t="s">
        <v>141</v>
      </c>
    </row>
    <row r="585" spans="1:13">
      <c r="A585" s="23">
        <v>4</v>
      </c>
      <c r="B585" s="24" t="s">
        <v>96</v>
      </c>
      <c r="C585" s="23">
        <v>31</v>
      </c>
      <c r="D585" s="24" t="s">
        <v>98</v>
      </c>
      <c r="E585" s="23" t="s">
        <v>48</v>
      </c>
      <c r="F585" s="23" t="str">
        <f t="shared" si="11"/>
        <v>4313120</v>
      </c>
      <c r="G585" s="24" t="s">
        <v>142</v>
      </c>
      <c r="H585" s="28">
        <v>16701</v>
      </c>
      <c r="I585" s="28">
        <v>16324</v>
      </c>
      <c r="J585" s="28">
        <v>15586</v>
      </c>
      <c r="K585" s="28">
        <v>15459</v>
      </c>
      <c r="L585" s="28">
        <v>15428</v>
      </c>
      <c r="M585" s="27" t="s">
        <v>143</v>
      </c>
    </row>
    <row r="586" spans="1:13">
      <c r="A586" s="23">
        <v>4</v>
      </c>
      <c r="B586" s="24" t="s">
        <v>96</v>
      </c>
      <c r="C586" s="23">
        <v>31</v>
      </c>
      <c r="D586" s="24" t="s">
        <v>98</v>
      </c>
      <c r="E586" s="23" t="s">
        <v>49</v>
      </c>
      <c r="F586" s="23" t="str">
        <f t="shared" si="11"/>
        <v>4313130</v>
      </c>
      <c r="G586" s="24" t="s">
        <v>144</v>
      </c>
      <c r="H586" s="28">
        <v>2344</v>
      </c>
      <c r="I586" s="28">
        <v>2320</v>
      </c>
      <c r="J586" s="28">
        <v>2298</v>
      </c>
      <c r="K586" s="28">
        <v>2293</v>
      </c>
      <c r="L586" s="28">
        <v>2214</v>
      </c>
      <c r="M586" s="27" t="s">
        <v>145</v>
      </c>
    </row>
    <row r="587" spans="1:13">
      <c r="A587" s="23">
        <v>4</v>
      </c>
      <c r="B587" s="24" t="s">
        <v>96</v>
      </c>
      <c r="C587" s="23">
        <v>31</v>
      </c>
      <c r="D587" s="24" t="s">
        <v>98</v>
      </c>
      <c r="E587" s="23" t="s">
        <v>50</v>
      </c>
      <c r="F587" s="23" t="str">
        <f t="shared" si="11"/>
        <v>4313140</v>
      </c>
      <c r="G587" s="24" t="s">
        <v>146</v>
      </c>
      <c r="H587" s="28">
        <v>369</v>
      </c>
      <c r="I587" s="28">
        <v>360</v>
      </c>
      <c r="J587" s="28">
        <v>354</v>
      </c>
      <c r="K587" s="28">
        <v>353</v>
      </c>
      <c r="L587" s="28">
        <v>306</v>
      </c>
      <c r="M587" s="27" t="s">
        <v>147</v>
      </c>
    </row>
    <row r="588" spans="1:13">
      <c r="A588" s="23">
        <v>4</v>
      </c>
      <c r="B588" s="24" t="s">
        <v>96</v>
      </c>
      <c r="C588" s="23">
        <v>31</v>
      </c>
      <c r="D588" s="24" t="s">
        <v>98</v>
      </c>
      <c r="E588" s="23" t="s">
        <v>51</v>
      </c>
      <c r="F588" s="23" t="str">
        <f t="shared" si="11"/>
        <v>4313150</v>
      </c>
      <c r="G588" s="24" t="s">
        <v>148</v>
      </c>
      <c r="H588" s="28">
        <v>2331</v>
      </c>
      <c r="I588" s="28">
        <v>1776</v>
      </c>
      <c r="J588" s="28">
        <v>1581</v>
      </c>
      <c r="K588" s="28">
        <v>1478</v>
      </c>
      <c r="L588" s="28">
        <v>1107</v>
      </c>
      <c r="M588" s="27" t="s">
        <v>149</v>
      </c>
    </row>
    <row r="589" spans="1:13">
      <c r="A589" s="23">
        <v>4</v>
      </c>
      <c r="B589" s="24" t="s">
        <v>96</v>
      </c>
      <c r="C589" s="23">
        <v>31</v>
      </c>
      <c r="D589" s="24" t="s">
        <v>98</v>
      </c>
      <c r="E589" s="23" t="s">
        <v>52</v>
      </c>
      <c r="F589" s="23" t="str">
        <f t="shared" si="11"/>
        <v>4313157</v>
      </c>
      <c r="G589" s="24" t="s">
        <v>150</v>
      </c>
      <c r="H589" s="28">
        <v>0</v>
      </c>
      <c r="I589" s="28">
        <v>0</v>
      </c>
      <c r="J589" s="28">
        <v>0</v>
      </c>
      <c r="K589" s="28">
        <v>0</v>
      </c>
      <c r="L589" s="28">
        <v>0</v>
      </c>
      <c r="M589" s="27" t="s">
        <v>151</v>
      </c>
    </row>
    <row r="590" spans="1:13">
      <c r="A590" s="23">
        <v>4</v>
      </c>
      <c r="B590" s="24" t="s">
        <v>96</v>
      </c>
      <c r="C590" s="23">
        <v>31</v>
      </c>
      <c r="D590" s="24" t="s">
        <v>98</v>
      </c>
      <c r="E590" s="23" t="s">
        <v>53</v>
      </c>
      <c r="F590" s="23" t="str">
        <f t="shared" si="11"/>
        <v>4313190</v>
      </c>
      <c r="G590" s="24" t="s">
        <v>152</v>
      </c>
      <c r="H590" s="28">
        <v>0</v>
      </c>
      <c r="I590" s="28">
        <v>26</v>
      </c>
      <c r="J590" s="28">
        <v>29</v>
      </c>
      <c r="K590" s="28">
        <v>27</v>
      </c>
      <c r="L590" s="28">
        <v>22</v>
      </c>
      <c r="M590" s="27" t="s">
        <v>153</v>
      </c>
    </row>
    <row r="591" spans="1:13">
      <c r="A591" s="23">
        <v>4</v>
      </c>
      <c r="B591" s="24" t="s">
        <v>96</v>
      </c>
      <c r="C591" s="23">
        <v>31</v>
      </c>
      <c r="D591" s="24" t="s">
        <v>98</v>
      </c>
      <c r="E591" s="23" t="s">
        <v>54</v>
      </c>
      <c r="F591" s="23" t="str">
        <f t="shared" si="11"/>
        <v>4313200</v>
      </c>
      <c r="G591" s="24" t="s">
        <v>138</v>
      </c>
      <c r="H591" s="28">
        <v>5657</v>
      </c>
      <c r="I591" s="28">
        <v>5157</v>
      </c>
      <c r="J591" s="28">
        <v>4490</v>
      </c>
      <c r="K591" s="28">
        <v>3673</v>
      </c>
      <c r="L591" s="28">
        <v>2927</v>
      </c>
      <c r="M591" s="27" t="s">
        <v>139</v>
      </c>
    </row>
    <row r="592" spans="1:13">
      <c r="A592" s="23">
        <v>4</v>
      </c>
      <c r="B592" s="24" t="s">
        <v>96</v>
      </c>
      <c r="C592" s="23">
        <v>32</v>
      </c>
      <c r="D592" s="24" t="s">
        <v>99</v>
      </c>
      <c r="E592" s="23" t="s">
        <v>39</v>
      </c>
      <c r="F592" s="23" t="str">
        <f t="shared" si="11"/>
        <v>4322000</v>
      </c>
      <c r="G592" s="25" t="s">
        <v>40</v>
      </c>
      <c r="H592" s="28">
        <f>SUM(H593:H594)</f>
        <v>40838</v>
      </c>
      <c r="I592" s="28">
        <f>SUM(I593:I594)</f>
        <v>40849</v>
      </c>
      <c r="J592" s="28">
        <f>SUM(J593:J594)</f>
        <v>40321</v>
      </c>
      <c r="K592" s="28">
        <f>SUM(K593:K594)</f>
        <v>40182</v>
      </c>
      <c r="L592" s="28">
        <f>SUM(L593:L594)</f>
        <v>40153</v>
      </c>
      <c r="M592" s="26" t="s">
        <v>41</v>
      </c>
    </row>
    <row r="593" spans="1:13">
      <c r="A593" s="23">
        <v>4</v>
      </c>
      <c r="B593" s="24" t="s">
        <v>96</v>
      </c>
      <c r="C593" s="23">
        <v>32</v>
      </c>
      <c r="D593" s="24" t="s">
        <v>99</v>
      </c>
      <c r="E593" s="23" t="s">
        <v>42</v>
      </c>
      <c r="F593" s="23" t="str">
        <f t="shared" si="11"/>
        <v>4322100</v>
      </c>
      <c r="G593" s="24" t="s">
        <v>136</v>
      </c>
      <c r="H593" s="28">
        <v>33078</v>
      </c>
      <c r="I593" s="28">
        <v>33089</v>
      </c>
      <c r="J593" s="28">
        <v>32561</v>
      </c>
      <c r="K593" s="28">
        <v>32422</v>
      </c>
      <c r="L593" s="28">
        <v>32393</v>
      </c>
      <c r="M593" s="27" t="s">
        <v>137</v>
      </c>
    </row>
    <row r="594" spans="1:13">
      <c r="A594" s="23">
        <v>4</v>
      </c>
      <c r="B594" s="24" t="s">
        <v>96</v>
      </c>
      <c r="C594" s="23">
        <v>32</v>
      </c>
      <c r="D594" s="24" t="s">
        <v>99</v>
      </c>
      <c r="E594" s="23" t="s">
        <v>43</v>
      </c>
      <c r="F594" s="23" t="str">
        <f t="shared" si="11"/>
        <v>4322200</v>
      </c>
      <c r="G594" s="24" t="s">
        <v>138</v>
      </c>
      <c r="H594" s="28">
        <v>7760</v>
      </c>
      <c r="I594" s="28">
        <v>7760</v>
      </c>
      <c r="J594" s="28">
        <v>7760</v>
      </c>
      <c r="K594" s="28">
        <v>7760</v>
      </c>
      <c r="L594" s="28">
        <v>7760</v>
      </c>
      <c r="M594" s="27" t="s">
        <v>139</v>
      </c>
    </row>
    <row r="595" spans="1:13">
      <c r="A595" s="23">
        <v>4</v>
      </c>
      <c r="B595" s="24" t="s">
        <v>96</v>
      </c>
      <c r="C595" s="23">
        <v>32</v>
      </c>
      <c r="D595" s="24" t="s">
        <v>99</v>
      </c>
      <c r="E595" s="23" t="s">
        <v>44</v>
      </c>
      <c r="F595" s="23" t="str">
        <f t="shared" si="11"/>
        <v>4323000</v>
      </c>
      <c r="G595" s="25" t="s">
        <v>3</v>
      </c>
      <c r="H595" s="28">
        <f>H596+H604</f>
        <v>27552</v>
      </c>
      <c r="I595" s="28">
        <f>I596+I604</f>
        <v>26826</v>
      </c>
      <c r="J595" s="28">
        <f>J596+J604</f>
        <v>25531</v>
      </c>
      <c r="K595" s="28">
        <f>K596+K604</f>
        <v>24383</v>
      </c>
      <c r="L595" s="28">
        <f>L596+L604</f>
        <v>23475</v>
      </c>
      <c r="M595" s="26" t="s">
        <v>45</v>
      </c>
    </row>
    <row r="596" spans="1:13">
      <c r="A596" s="23">
        <v>4</v>
      </c>
      <c r="B596" s="24" t="s">
        <v>96</v>
      </c>
      <c r="C596" s="23">
        <v>32</v>
      </c>
      <c r="D596" s="24" t="s">
        <v>99</v>
      </c>
      <c r="E596" s="23" t="s">
        <v>46</v>
      </c>
      <c r="F596" s="23" t="str">
        <f t="shared" si="11"/>
        <v>4323100</v>
      </c>
      <c r="G596" s="24" t="s">
        <v>136</v>
      </c>
      <c r="H596" s="28">
        <v>23624</v>
      </c>
      <c r="I596" s="28">
        <v>23230</v>
      </c>
      <c r="J596" s="28">
        <v>22287</v>
      </c>
      <c r="K596" s="28">
        <v>21488</v>
      </c>
      <c r="L596" s="28">
        <v>21006</v>
      </c>
      <c r="M596" s="27" t="s">
        <v>137</v>
      </c>
    </row>
    <row r="597" spans="1:13">
      <c r="A597" s="23">
        <v>4</v>
      </c>
      <c r="B597" s="24" t="s">
        <v>96</v>
      </c>
      <c r="C597" s="23">
        <v>32</v>
      </c>
      <c r="D597" s="24" t="s">
        <v>99</v>
      </c>
      <c r="E597" s="23" t="s">
        <v>47</v>
      </c>
      <c r="F597" s="23" t="str">
        <f t="shared" si="11"/>
        <v>4323110</v>
      </c>
      <c r="G597" s="24" t="s">
        <v>140</v>
      </c>
      <c r="H597" s="28">
        <v>2978</v>
      </c>
      <c r="I597" s="28">
        <v>2977</v>
      </c>
      <c r="J597" s="28">
        <v>2982</v>
      </c>
      <c r="K597" s="28">
        <v>2970</v>
      </c>
      <c r="L597" s="28">
        <v>2953</v>
      </c>
      <c r="M597" s="27" t="s">
        <v>141</v>
      </c>
    </row>
    <row r="598" spans="1:13">
      <c r="A598" s="23">
        <v>4</v>
      </c>
      <c r="B598" s="24" t="s">
        <v>96</v>
      </c>
      <c r="C598" s="23">
        <v>32</v>
      </c>
      <c r="D598" s="24" t="s">
        <v>99</v>
      </c>
      <c r="E598" s="23" t="s">
        <v>48</v>
      </c>
      <c r="F598" s="23" t="str">
        <f t="shared" si="11"/>
        <v>4323120</v>
      </c>
      <c r="G598" s="24" t="s">
        <v>142</v>
      </c>
      <c r="H598" s="28">
        <v>16330</v>
      </c>
      <c r="I598" s="28">
        <v>16008</v>
      </c>
      <c r="J598" s="28">
        <v>15304</v>
      </c>
      <c r="K598" s="28">
        <v>15102</v>
      </c>
      <c r="L598" s="28">
        <v>15090</v>
      </c>
      <c r="M598" s="27" t="s">
        <v>143</v>
      </c>
    </row>
    <row r="599" spans="1:13">
      <c r="A599" s="23">
        <v>4</v>
      </c>
      <c r="B599" s="24" t="s">
        <v>96</v>
      </c>
      <c r="C599" s="23">
        <v>32</v>
      </c>
      <c r="D599" s="24" t="s">
        <v>99</v>
      </c>
      <c r="E599" s="23" t="s">
        <v>49</v>
      </c>
      <c r="F599" s="23" t="str">
        <f t="shared" si="11"/>
        <v>4323130</v>
      </c>
      <c r="G599" s="24" t="s">
        <v>144</v>
      </c>
      <c r="H599" s="28">
        <v>2186</v>
      </c>
      <c r="I599" s="28">
        <v>2172</v>
      </c>
      <c r="J599" s="28">
        <v>2172</v>
      </c>
      <c r="K599" s="28">
        <v>2175</v>
      </c>
      <c r="L599" s="28">
        <v>2115</v>
      </c>
      <c r="M599" s="27" t="s">
        <v>145</v>
      </c>
    </row>
    <row r="600" spans="1:13">
      <c r="A600" s="23">
        <v>4</v>
      </c>
      <c r="B600" s="24" t="s">
        <v>96</v>
      </c>
      <c r="C600" s="23">
        <v>32</v>
      </c>
      <c r="D600" s="24" t="s">
        <v>99</v>
      </c>
      <c r="E600" s="23" t="s">
        <v>50</v>
      </c>
      <c r="F600" s="23" t="str">
        <f t="shared" si="11"/>
        <v>4323140</v>
      </c>
      <c r="G600" s="24" t="s">
        <v>146</v>
      </c>
      <c r="H600" s="28">
        <v>393</v>
      </c>
      <c r="I600" s="28">
        <v>386</v>
      </c>
      <c r="J600" s="28">
        <v>384</v>
      </c>
      <c r="K600" s="28">
        <v>349</v>
      </c>
      <c r="L600" s="28">
        <v>250</v>
      </c>
      <c r="M600" s="27" t="s">
        <v>147</v>
      </c>
    </row>
    <row r="601" spans="1:13">
      <c r="A601" s="23">
        <v>4</v>
      </c>
      <c r="B601" s="24" t="s">
        <v>96</v>
      </c>
      <c r="C601" s="23">
        <v>32</v>
      </c>
      <c r="D601" s="24" t="s">
        <v>99</v>
      </c>
      <c r="E601" s="23" t="s">
        <v>51</v>
      </c>
      <c r="F601" s="23" t="str">
        <f t="shared" si="11"/>
        <v>4323150</v>
      </c>
      <c r="G601" s="24" t="s">
        <v>148</v>
      </c>
      <c r="H601" s="28">
        <v>1737</v>
      </c>
      <c r="I601" s="28">
        <v>1645</v>
      </c>
      <c r="J601" s="28">
        <v>1412</v>
      </c>
      <c r="K601" s="28">
        <v>871</v>
      </c>
      <c r="L601" s="28">
        <v>582</v>
      </c>
      <c r="M601" s="27" t="s">
        <v>149</v>
      </c>
    </row>
    <row r="602" spans="1:13">
      <c r="A602" s="23">
        <v>4</v>
      </c>
      <c r="B602" s="24" t="s">
        <v>96</v>
      </c>
      <c r="C602" s="23">
        <v>32</v>
      </c>
      <c r="D602" s="24" t="s">
        <v>99</v>
      </c>
      <c r="E602" s="23" t="s">
        <v>52</v>
      </c>
      <c r="F602" s="23" t="str">
        <f t="shared" si="11"/>
        <v>4323157</v>
      </c>
      <c r="G602" s="24" t="s">
        <v>150</v>
      </c>
      <c r="H602" s="28">
        <v>0</v>
      </c>
      <c r="I602" s="28">
        <v>0</v>
      </c>
      <c r="J602" s="28">
        <v>0</v>
      </c>
      <c r="K602" s="28">
        <v>0</v>
      </c>
      <c r="L602" s="28">
        <v>0</v>
      </c>
      <c r="M602" s="27" t="s">
        <v>151</v>
      </c>
    </row>
    <row r="603" spans="1:13">
      <c r="A603" s="23">
        <v>4</v>
      </c>
      <c r="B603" s="24" t="s">
        <v>96</v>
      </c>
      <c r="C603" s="23">
        <v>32</v>
      </c>
      <c r="D603" s="24" t="s">
        <v>99</v>
      </c>
      <c r="E603" s="23" t="s">
        <v>53</v>
      </c>
      <c r="F603" s="23" t="str">
        <f t="shared" si="11"/>
        <v>4323190</v>
      </c>
      <c r="G603" s="24" t="s">
        <v>152</v>
      </c>
      <c r="H603" s="28">
        <v>0</v>
      </c>
      <c r="I603" s="28">
        <v>42</v>
      </c>
      <c r="J603" s="28">
        <v>33</v>
      </c>
      <c r="K603" s="28">
        <v>21</v>
      </c>
      <c r="L603" s="28">
        <v>16</v>
      </c>
      <c r="M603" s="27" t="s">
        <v>153</v>
      </c>
    </row>
    <row r="604" spans="1:13">
      <c r="A604" s="23">
        <v>4</v>
      </c>
      <c r="B604" s="24" t="s">
        <v>96</v>
      </c>
      <c r="C604" s="23">
        <v>32</v>
      </c>
      <c r="D604" s="24" t="s">
        <v>99</v>
      </c>
      <c r="E604" s="23" t="s">
        <v>54</v>
      </c>
      <c r="F604" s="23" t="str">
        <f t="shared" si="11"/>
        <v>4323200</v>
      </c>
      <c r="G604" s="24" t="s">
        <v>138</v>
      </c>
      <c r="H604" s="28">
        <v>3928</v>
      </c>
      <c r="I604" s="28">
        <v>3596</v>
      </c>
      <c r="J604" s="28">
        <v>3244</v>
      </c>
      <c r="K604" s="28">
        <v>2895</v>
      </c>
      <c r="L604" s="28">
        <v>2469</v>
      </c>
      <c r="M604" s="27" t="s">
        <v>139</v>
      </c>
    </row>
    <row r="605" spans="1:13">
      <c r="A605" s="23">
        <v>4</v>
      </c>
      <c r="B605" s="24" t="s">
        <v>96</v>
      </c>
      <c r="C605" s="23">
        <v>33</v>
      </c>
      <c r="D605" s="24" t="s">
        <v>100</v>
      </c>
      <c r="E605" s="23" t="s">
        <v>39</v>
      </c>
      <c r="F605" s="23" t="str">
        <f t="shared" si="11"/>
        <v>4332000</v>
      </c>
      <c r="G605" s="25" t="s">
        <v>40</v>
      </c>
      <c r="H605" s="28">
        <f>SUM(H606:H607)</f>
        <v>53524</v>
      </c>
      <c r="I605" s="28">
        <f>SUM(I606:I607)</f>
        <v>53760</v>
      </c>
      <c r="J605" s="28">
        <f>SUM(J606:J607)</f>
        <v>53520</v>
      </c>
      <c r="K605" s="28">
        <f>SUM(K606:K607)</f>
        <v>53508</v>
      </c>
      <c r="L605" s="28">
        <f>SUM(L606:L607)</f>
        <v>53002</v>
      </c>
      <c r="M605" s="26" t="s">
        <v>41</v>
      </c>
    </row>
    <row r="606" spans="1:13">
      <c r="A606" s="23">
        <v>4</v>
      </c>
      <c r="B606" s="24" t="s">
        <v>96</v>
      </c>
      <c r="C606" s="23">
        <v>33</v>
      </c>
      <c r="D606" s="24" t="s">
        <v>100</v>
      </c>
      <c r="E606" s="23" t="s">
        <v>42</v>
      </c>
      <c r="F606" s="23" t="str">
        <f t="shared" si="11"/>
        <v>4332100</v>
      </c>
      <c r="G606" s="24" t="s">
        <v>136</v>
      </c>
      <c r="H606" s="28">
        <v>45844</v>
      </c>
      <c r="I606" s="28">
        <v>46080</v>
      </c>
      <c r="J606" s="28">
        <v>45840</v>
      </c>
      <c r="K606" s="28">
        <v>45828</v>
      </c>
      <c r="L606" s="28">
        <v>45322</v>
      </c>
      <c r="M606" s="27" t="s">
        <v>137</v>
      </c>
    </row>
    <row r="607" spans="1:13">
      <c r="A607" s="23">
        <v>4</v>
      </c>
      <c r="B607" s="24" t="s">
        <v>96</v>
      </c>
      <c r="C607" s="23">
        <v>33</v>
      </c>
      <c r="D607" s="24" t="s">
        <v>100</v>
      </c>
      <c r="E607" s="23" t="s">
        <v>43</v>
      </c>
      <c r="F607" s="23" t="str">
        <f t="shared" si="11"/>
        <v>4332200</v>
      </c>
      <c r="G607" s="24" t="s">
        <v>138</v>
      </c>
      <c r="H607" s="28">
        <v>7680</v>
      </c>
      <c r="I607" s="28">
        <v>7680</v>
      </c>
      <c r="J607" s="28">
        <v>7680</v>
      </c>
      <c r="K607" s="28">
        <v>7680</v>
      </c>
      <c r="L607" s="28">
        <v>7680</v>
      </c>
      <c r="M607" s="27" t="s">
        <v>139</v>
      </c>
    </row>
    <row r="608" spans="1:13">
      <c r="A608" s="23">
        <v>4</v>
      </c>
      <c r="B608" s="24" t="s">
        <v>96</v>
      </c>
      <c r="C608" s="23">
        <v>33</v>
      </c>
      <c r="D608" s="24" t="s">
        <v>100</v>
      </c>
      <c r="E608" s="23" t="s">
        <v>44</v>
      </c>
      <c r="F608" s="23" t="str">
        <f t="shared" si="11"/>
        <v>4333000</v>
      </c>
      <c r="G608" s="25" t="s">
        <v>3</v>
      </c>
      <c r="H608" s="28">
        <f>H609+H617</f>
        <v>29985</v>
      </c>
      <c r="I608" s="28">
        <f>I609+I617</f>
        <v>28093</v>
      </c>
      <c r="J608" s="28">
        <f>J609+J617</f>
        <v>26890</v>
      </c>
      <c r="K608" s="28">
        <f>K609+K617</f>
        <v>25539</v>
      </c>
      <c r="L608" s="28">
        <f>L609+L617</f>
        <v>22330</v>
      </c>
      <c r="M608" s="26" t="s">
        <v>45</v>
      </c>
    </row>
    <row r="609" spans="1:13">
      <c r="A609" s="23">
        <v>4</v>
      </c>
      <c r="B609" s="24" t="s">
        <v>96</v>
      </c>
      <c r="C609" s="23">
        <v>33</v>
      </c>
      <c r="D609" s="24" t="s">
        <v>100</v>
      </c>
      <c r="E609" s="23" t="s">
        <v>46</v>
      </c>
      <c r="F609" s="23" t="str">
        <f t="shared" si="11"/>
        <v>4333100</v>
      </c>
      <c r="G609" s="24" t="s">
        <v>136</v>
      </c>
      <c r="H609" s="28">
        <v>26848</v>
      </c>
      <c r="I609" s="28">
        <v>25235</v>
      </c>
      <c r="J609" s="28">
        <v>24421</v>
      </c>
      <c r="K609" s="28">
        <v>23422</v>
      </c>
      <c r="L609" s="28">
        <v>21853</v>
      </c>
      <c r="M609" s="27" t="s">
        <v>137</v>
      </c>
    </row>
    <row r="610" spans="1:13">
      <c r="A610" s="23">
        <v>4</v>
      </c>
      <c r="B610" s="24" t="s">
        <v>96</v>
      </c>
      <c r="C610" s="23">
        <v>33</v>
      </c>
      <c r="D610" s="24" t="s">
        <v>100</v>
      </c>
      <c r="E610" s="23" t="s">
        <v>47</v>
      </c>
      <c r="F610" s="23" t="str">
        <f t="shared" si="11"/>
        <v>4333110</v>
      </c>
      <c r="G610" s="24" t="s">
        <v>140</v>
      </c>
      <c r="H610" s="28">
        <v>2294</v>
      </c>
      <c r="I610" s="28">
        <v>2261</v>
      </c>
      <c r="J610" s="28">
        <v>2263</v>
      </c>
      <c r="K610" s="28">
        <v>2270</v>
      </c>
      <c r="L610" s="28">
        <v>2264</v>
      </c>
      <c r="M610" s="27" t="s">
        <v>141</v>
      </c>
    </row>
    <row r="611" spans="1:13">
      <c r="A611" s="23">
        <v>4</v>
      </c>
      <c r="B611" s="24" t="s">
        <v>96</v>
      </c>
      <c r="C611" s="23">
        <v>33</v>
      </c>
      <c r="D611" s="24" t="s">
        <v>100</v>
      </c>
      <c r="E611" s="23" t="s">
        <v>48</v>
      </c>
      <c r="F611" s="23" t="str">
        <f t="shared" si="11"/>
        <v>4333120</v>
      </c>
      <c r="G611" s="24" t="s">
        <v>142</v>
      </c>
      <c r="H611" s="28">
        <v>19432</v>
      </c>
      <c r="I611" s="28">
        <v>18043</v>
      </c>
      <c r="J611" s="28">
        <v>17590</v>
      </c>
      <c r="K611" s="28">
        <v>16806</v>
      </c>
      <c r="L611" s="28">
        <v>16055</v>
      </c>
      <c r="M611" s="27" t="s">
        <v>143</v>
      </c>
    </row>
    <row r="612" spans="1:13">
      <c r="A612" s="23">
        <v>4</v>
      </c>
      <c r="B612" s="24" t="s">
        <v>96</v>
      </c>
      <c r="C612" s="23">
        <v>33</v>
      </c>
      <c r="D612" s="24" t="s">
        <v>100</v>
      </c>
      <c r="E612" s="23" t="s">
        <v>49</v>
      </c>
      <c r="F612" s="23" t="str">
        <f t="shared" si="11"/>
        <v>4333130</v>
      </c>
      <c r="G612" s="24" t="s">
        <v>144</v>
      </c>
      <c r="H612" s="28">
        <v>2679</v>
      </c>
      <c r="I612" s="28">
        <v>2732</v>
      </c>
      <c r="J612" s="28">
        <v>2734</v>
      </c>
      <c r="K612" s="28">
        <v>2740</v>
      </c>
      <c r="L612" s="28">
        <v>2691</v>
      </c>
      <c r="M612" s="27" t="s">
        <v>145</v>
      </c>
    </row>
    <row r="613" spans="1:13">
      <c r="A613" s="23">
        <v>4</v>
      </c>
      <c r="B613" s="24" t="s">
        <v>96</v>
      </c>
      <c r="C613" s="23">
        <v>33</v>
      </c>
      <c r="D613" s="24" t="s">
        <v>100</v>
      </c>
      <c r="E613" s="23" t="s">
        <v>50</v>
      </c>
      <c r="F613" s="23" t="str">
        <f t="shared" si="11"/>
        <v>4333140</v>
      </c>
      <c r="G613" s="24" t="s">
        <v>146</v>
      </c>
      <c r="H613" s="28">
        <v>527</v>
      </c>
      <c r="I613" s="28">
        <v>527</v>
      </c>
      <c r="J613" s="28">
        <v>527</v>
      </c>
      <c r="K613" s="28">
        <v>521</v>
      </c>
      <c r="L613" s="28">
        <v>264</v>
      </c>
      <c r="M613" s="27" t="s">
        <v>147</v>
      </c>
    </row>
    <row r="614" spans="1:13">
      <c r="A614" s="23">
        <v>4</v>
      </c>
      <c r="B614" s="24" t="s">
        <v>96</v>
      </c>
      <c r="C614" s="23">
        <v>33</v>
      </c>
      <c r="D614" s="24" t="s">
        <v>100</v>
      </c>
      <c r="E614" s="23" t="s">
        <v>51</v>
      </c>
      <c r="F614" s="23" t="str">
        <f t="shared" si="11"/>
        <v>4333150</v>
      </c>
      <c r="G614" s="24" t="s">
        <v>148</v>
      </c>
      <c r="H614" s="28">
        <v>1916</v>
      </c>
      <c r="I614" s="28">
        <v>1610</v>
      </c>
      <c r="J614" s="28">
        <v>1286</v>
      </c>
      <c r="K614" s="28">
        <v>1064</v>
      </c>
      <c r="L614" s="28">
        <v>571</v>
      </c>
      <c r="M614" s="27" t="s">
        <v>149</v>
      </c>
    </row>
    <row r="615" spans="1:13">
      <c r="A615" s="23">
        <v>4</v>
      </c>
      <c r="B615" s="24" t="s">
        <v>96</v>
      </c>
      <c r="C615" s="23">
        <v>33</v>
      </c>
      <c r="D615" s="24" t="s">
        <v>100</v>
      </c>
      <c r="E615" s="23" t="s">
        <v>52</v>
      </c>
      <c r="F615" s="23" t="str">
        <f t="shared" si="11"/>
        <v>4333157</v>
      </c>
      <c r="G615" s="24" t="s">
        <v>150</v>
      </c>
      <c r="H615" s="28">
        <v>0</v>
      </c>
      <c r="I615" s="28">
        <v>0</v>
      </c>
      <c r="J615" s="28">
        <v>0</v>
      </c>
      <c r="K615" s="28">
        <v>0</v>
      </c>
      <c r="L615" s="28">
        <v>0</v>
      </c>
      <c r="M615" s="27" t="s">
        <v>151</v>
      </c>
    </row>
    <row r="616" spans="1:13">
      <c r="A616" s="23">
        <v>4</v>
      </c>
      <c r="B616" s="24" t="s">
        <v>96</v>
      </c>
      <c r="C616" s="23">
        <v>33</v>
      </c>
      <c r="D616" s="24" t="s">
        <v>100</v>
      </c>
      <c r="E616" s="23" t="s">
        <v>53</v>
      </c>
      <c r="F616" s="23" t="str">
        <f t="shared" si="11"/>
        <v>4333190</v>
      </c>
      <c r="G616" s="24" t="s">
        <v>152</v>
      </c>
      <c r="H616" s="28">
        <v>0</v>
      </c>
      <c r="I616" s="28">
        <v>62</v>
      </c>
      <c r="J616" s="28">
        <v>21</v>
      </c>
      <c r="K616" s="28">
        <v>21</v>
      </c>
      <c r="L616" s="28">
        <v>8</v>
      </c>
      <c r="M616" s="27" t="s">
        <v>153</v>
      </c>
    </row>
    <row r="617" spans="1:13">
      <c r="A617" s="23">
        <v>4</v>
      </c>
      <c r="B617" s="24" t="s">
        <v>96</v>
      </c>
      <c r="C617" s="23">
        <v>33</v>
      </c>
      <c r="D617" s="24" t="s">
        <v>100</v>
      </c>
      <c r="E617" s="23" t="s">
        <v>54</v>
      </c>
      <c r="F617" s="23" t="str">
        <f t="shared" si="11"/>
        <v>4333200</v>
      </c>
      <c r="G617" s="24" t="s">
        <v>138</v>
      </c>
      <c r="H617" s="28">
        <v>3137</v>
      </c>
      <c r="I617" s="28">
        <v>2858</v>
      </c>
      <c r="J617" s="28">
        <v>2469</v>
      </c>
      <c r="K617" s="28">
        <v>2117</v>
      </c>
      <c r="L617" s="28">
        <v>477</v>
      </c>
      <c r="M617" s="27" t="s">
        <v>139</v>
      </c>
    </row>
    <row r="618" spans="1:13">
      <c r="A618" s="23">
        <v>4</v>
      </c>
      <c r="B618" s="24" t="s">
        <v>96</v>
      </c>
      <c r="C618" s="23">
        <v>34</v>
      </c>
      <c r="D618" s="24" t="s">
        <v>101</v>
      </c>
      <c r="E618" s="23" t="s">
        <v>39</v>
      </c>
      <c r="F618" s="23" t="str">
        <f t="shared" si="11"/>
        <v>4342000</v>
      </c>
      <c r="G618" s="25" t="s">
        <v>40</v>
      </c>
      <c r="H618" s="28">
        <f>SUM(H619:H620)</f>
        <v>82832</v>
      </c>
      <c r="I618" s="28">
        <f>SUM(I619:I620)</f>
        <v>82851</v>
      </c>
      <c r="J618" s="28">
        <f>SUM(J619:J620)</f>
        <v>82689</v>
      </c>
      <c r="K618" s="28">
        <f>SUM(K619:K620)</f>
        <v>82682</v>
      </c>
      <c r="L618" s="28">
        <f>SUM(L619:L620)</f>
        <v>82550</v>
      </c>
      <c r="M618" s="26" t="s">
        <v>41</v>
      </c>
    </row>
    <row r="619" spans="1:13">
      <c r="A619" s="23">
        <v>4</v>
      </c>
      <c r="B619" s="24" t="s">
        <v>96</v>
      </c>
      <c r="C619" s="23">
        <v>34</v>
      </c>
      <c r="D619" s="24" t="s">
        <v>101</v>
      </c>
      <c r="E619" s="23" t="s">
        <v>42</v>
      </c>
      <c r="F619" s="23" t="str">
        <f t="shared" si="11"/>
        <v>4342100</v>
      </c>
      <c r="G619" s="24" t="s">
        <v>136</v>
      </c>
      <c r="H619" s="28">
        <v>62677</v>
      </c>
      <c r="I619" s="28">
        <v>62668</v>
      </c>
      <c r="J619" s="28">
        <v>62506</v>
      </c>
      <c r="K619" s="28">
        <v>62499</v>
      </c>
      <c r="L619" s="28">
        <v>62367</v>
      </c>
      <c r="M619" s="27" t="s">
        <v>137</v>
      </c>
    </row>
    <row r="620" spans="1:13">
      <c r="A620" s="23">
        <v>4</v>
      </c>
      <c r="B620" s="24" t="s">
        <v>96</v>
      </c>
      <c r="C620" s="23">
        <v>34</v>
      </c>
      <c r="D620" s="24" t="s">
        <v>101</v>
      </c>
      <c r="E620" s="23" t="s">
        <v>43</v>
      </c>
      <c r="F620" s="23" t="str">
        <f t="shared" si="11"/>
        <v>4342200</v>
      </c>
      <c r="G620" s="24" t="s">
        <v>138</v>
      </c>
      <c r="H620" s="28">
        <v>20155</v>
      </c>
      <c r="I620" s="28">
        <v>20183</v>
      </c>
      <c r="J620" s="28">
        <v>20183</v>
      </c>
      <c r="K620" s="28">
        <v>20183</v>
      </c>
      <c r="L620" s="28">
        <v>20183</v>
      </c>
      <c r="M620" s="27" t="s">
        <v>139</v>
      </c>
    </row>
    <row r="621" spans="1:13">
      <c r="A621" s="23">
        <v>4</v>
      </c>
      <c r="B621" s="24" t="s">
        <v>96</v>
      </c>
      <c r="C621" s="23">
        <v>34</v>
      </c>
      <c r="D621" s="24" t="s">
        <v>101</v>
      </c>
      <c r="E621" s="23" t="s">
        <v>44</v>
      </c>
      <c r="F621" s="23" t="str">
        <f t="shared" si="11"/>
        <v>4343000</v>
      </c>
      <c r="G621" s="25" t="s">
        <v>3</v>
      </c>
      <c r="H621" s="28">
        <f>H622+H630</f>
        <v>61478</v>
      </c>
      <c r="I621" s="28">
        <f>I622+I630</f>
        <v>59292</v>
      </c>
      <c r="J621" s="28">
        <f>J622+J630</f>
        <v>56050</v>
      </c>
      <c r="K621" s="28">
        <f>K622+K630</f>
        <v>54507</v>
      </c>
      <c r="L621" s="28">
        <f>L622+L630</f>
        <v>52336</v>
      </c>
      <c r="M621" s="26" t="s">
        <v>45</v>
      </c>
    </row>
    <row r="622" spans="1:13">
      <c r="A622" s="23">
        <v>4</v>
      </c>
      <c r="B622" s="24" t="s">
        <v>96</v>
      </c>
      <c r="C622" s="23">
        <v>34</v>
      </c>
      <c r="D622" s="24" t="s">
        <v>101</v>
      </c>
      <c r="E622" s="23" t="s">
        <v>46</v>
      </c>
      <c r="F622" s="23" t="str">
        <f t="shared" si="11"/>
        <v>4343100</v>
      </c>
      <c r="G622" s="24" t="s">
        <v>136</v>
      </c>
      <c r="H622" s="28">
        <v>52151</v>
      </c>
      <c r="I622" s="28">
        <v>51225</v>
      </c>
      <c r="J622" s="28">
        <v>49356</v>
      </c>
      <c r="K622" s="28">
        <v>49013</v>
      </c>
      <c r="L622" s="28">
        <v>48410</v>
      </c>
      <c r="M622" s="27" t="s">
        <v>137</v>
      </c>
    </row>
    <row r="623" spans="1:13">
      <c r="A623" s="23">
        <v>4</v>
      </c>
      <c r="B623" s="24" t="s">
        <v>96</v>
      </c>
      <c r="C623" s="23">
        <v>34</v>
      </c>
      <c r="D623" s="24" t="s">
        <v>101</v>
      </c>
      <c r="E623" s="23" t="s">
        <v>47</v>
      </c>
      <c r="F623" s="23" t="str">
        <f t="shared" ref="F623:F686" si="12">A623&amp;C623&amp;E623</f>
        <v>4343110</v>
      </c>
      <c r="G623" s="24" t="s">
        <v>140</v>
      </c>
      <c r="H623" s="28">
        <v>4667</v>
      </c>
      <c r="I623" s="28">
        <v>4668</v>
      </c>
      <c r="J623" s="28">
        <v>4668</v>
      </c>
      <c r="K623" s="28">
        <v>4668</v>
      </c>
      <c r="L623" s="28">
        <v>4747</v>
      </c>
      <c r="M623" s="27" t="s">
        <v>141</v>
      </c>
    </row>
    <row r="624" spans="1:13">
      <c r="A624" s="23">
        <v>4</v>
      </c>
      <c r="B624" s="24" t="s">
        <v>96</v>
      </c>
      <c r="C624" s="23">
        <v>34</v>
      </c>
      <c r="D624" s="24" t="s">
        <v>101</v>
      </c>
      <c r="E624" s="23" t="s">
        <v>48</v>
      </c>
      <c r="F624" s="23" t="str">
        <f t="shared" si="12"/>
        <v>4343120</v>
      </c>
      <c r="G624" s="24" t="s">
        <v>142</v>
      </c>
      <c r="H624" s="28">
        <v>39077</v>
      </c>
      <c r="I624" s="28">
        <v>38975</v>
      </c>
      <c r="J624" s="28">
        <v>38815</v>
      </c>
      <c r="K624" s="28">
        <v>38829</v>
      </c>
      <c r="L624" s="28">
        <v>38655</v>
      </c>
      <c r="M624" s="27" t="s">
        <v>143</v>
      </c>
    </row>
    <row r="625" spans="1:13">
      <c r="A625" s="23">
        <v>4</v>
      </c>
      <c r="B625" s="24" t="s">
        <v>96</v>
      </c>
      <c r="C625" s="23">
        <v>34</v>
      </c>
      <c r="D625" s="24" t="s">
        <v>101</v>
      </c>
      <c r="E625" s="23" t="s">
        <v>49</v>
      </c>
      <c r="F625" s="23" t="str">
        <f t="shared" si="12"/>
        <v>4343130</v>
      </c>
      <c r="G625" s="24" t="s">
        <v>144</v>
      </c>
      <c r="H625" s="28">
        <v>3187</v>
      </c>
      <c r="I625" s="28">
        <v>3178</v>
      </c>
      <c r="J625" s="28">
        <v>3178</v>
      </c>
      <c r="K625" s="28">
        <v>3178</v>
      </c>
      <c r="L625" s="28">
        <v>3110</v>
      </c>
      <c r="M625" s="27" t="s">
        <v>145</v>
      </c>
    </row>
    <row r="626" spans="1:13">
      <c r="A626" s="23">
        <v>4</v>
      </c>
      <c r="B626" s="24" t="s">
        <v>96</v>
      </c>
      <c r="C626" s="23">
        <v>34</v>
      </c>
      <c r="D626" s="24" t="s">
        <v>101</v>
      </c>
      <c r="E626" s="23" t="s">
        <v>50</v>
      </c>
      <c r="F626" s="23" t="str">
        <f t="shared" si="12"/>
        <v>4343140</v>
      </c>
      <c r="G626" s="24" t="s">
        <v>146</v>
      </c>
      <c r="H626" s="28">
        <v>1023</v>
      </c>
      <c r="I626" s="28">
        <v>1015</v>
      </c>
      <c r="J626" s="28">
        <v>965</v>
      </c>
      <c r="K626" s="28">
        <v>965</v>
      </c>
      <c r="L626" s="28">
        <v>683</v>
      </c>
      <c r="M626" s="27" t="s">
        <v>147</v>
      </c>
    </row>
    <row r="627" spans="1:13">
      <c r="A627" s="23">
        <v>4</v>
      </c>
      <c r="B627" s="24" t="s">
        <v>96</v>
      </c>
      <c r="C627" s="23">
        <v>34</v>
      </c>
      <c r="D627" s="24" t="s">
        <v>101</v>
      </c>
      <c r="E627" s="23" t="s">
        <v>51</v>
      </c>
      <c r="F627" s="23" t="str">
        <f t="shared" si="12"/>
        <v>4343150</v>
      </c>
      <c r="G627" s="24" t="s">
        <v>148</v>
      </c>
      <c r="H627" s="28">
        <v>4197</v>
      </c>
      <c r="I627" s="28">
        <v>3359</v>
      </c>
      <c r="J627" s="28">
        <v>1706</v>
      </c>
      <c r="K627" s="28">
        <v>1351</v>
      </c>
      <c r="L627" s="28">
        <v>1195</v>
      </c>
      <c r="M627" s="27" t="s">
        <v>149</v>
      </c>
    </row>
    <row r="628" spans="1:13">
      <c r="A628" s="23">
        <v>4</v>
      </c>
      <c r="B628" s="24" t="s">
        <v>96</v>
      </c>
      <c r="C628" s="23">
        <v>34</v>
      </c>
      <c r="D628" s="24" t="s">
        <v>101</v>
      </c>
      <c r="E628" s="23" t="s">
        <v>52</v>
      </c>
      <c r="F628" s="23" t="str">
        <f t="shared" si="12"/>
        <v>4343157</v>
      </c>
      <c r="G628" s="24" t="s">
        <v>150</v>
      </c>
      <c r="H628" s="28">
        <v>0</v>
      </c>
      <c r="I628" s="28">
        <v>0</v>
      </c>
      <c r="J628" s="28">
        <v>0</v>
      </c>
      <c r="K628" s="28">
        <v>0</v>
      </c>
      <c r="L628" s="28">
        <v>0</v>
      </c>
      <c r="M628" s="27" t="s">
        <v>151</v>
      </c>
    </row>
    <row r="629" spans="1:13">
      <c r="A629" s="23">
        <v>4</v>
      </c>
      <c r="B629" s="24" t="s">
        <v>96</v>
      </c>
      <c r="C629" s="23">
        <v>34</v>
      </c>
      <c r="D629" s="24" t="s">
        <v>101</v>
      </c>
      <c r="E629" s="23" t="s">
        <v>53</v>
      </c>
      <c r="F629" s="23" t="str">
        <f t="shared" si="12"/>
        <v>4343190</v>
      </c>
      <c r="G629" s="24" t="s">
        <v>152</v>
      </c>
      <c r="H629" s="28">
        <v>0</v>
      </c>
      <c r="I629" s="28">
        <v>30</v>
      </c>
      <c r="J629" s="28">
        <v>24</v>
      </c>
      <c r="K629" s="28">
        <v>22</v>
      </c>
      <c r="L629" s="28">
        <v>20</v>
      </c>
      <c r="M629" s="27" t="s">
        <v>153</v>
      </c>
    </row>
    <row r="630" spans="1:13">
      <c r="A630" s="23">
        <v>4</v>
      </c>
      <c r="B630" s="24" t="s">
        <v>96</v>
      </c>
      <c r="C630" s="23">
        <v>34</v>
      </c>
      <c r="D630" s="24" t="s">
        <v>101</v>
      </c>
      <c r="E630" s="23" t="s">
        <v>54</v>
      </c>
      <c r="F630" s="23" t="str">
        <f t="shared" si="12"/>
        <v>4343200</v>
      </c>
      <c r="G630" s="24" t="s">
        <v>138</v>
      </c>
      <c r="H630" s="28">
        <v>9327</v>
      </c>
      <c r="I630" s="28">
        <v>8067</v>
      </c>
      <c r="J630" s="28">
        <v>6694</v>
      </c>
      <c r="K630" s="28">
        <v>5494</v>
      </c>
      <c r="L630" s="28">
        <v>3926</v>
      </c>
      <c r="M630" s="27" t="s">
        <v>139</v>
      </c>
    </row>
    <row r="631" spans="1:13">
      <c r="A631" s="23">
        <v>4</v>
      </c>
      <c r="B631" s="24" t="s">
        <v>96</v>
      </c>
      <c r="C631" s="23">
        <v>35</v>
      </c>
      <c r="D631" s="24" t="s">
        <v>102</v>
      </c>
      <c r="E631" s="23" t="s">
        <v>39</v>
      </c>
      <c r="F631" s="23" t="str">
        <f t="shared" si="12"/>
        <v>4352000</v>
      </c>
      <c r="G631" s="25" t="s">
        <v>40</v>
      </c>
      <c r="H631" s="28">
        <f>SUM(H632:H633)</f>
        <v>22666</v>
      </c>
      <c r="I631" s="28">
        <f>SUM(I632:I633)</f>
        <v>22770</v>
      </c>
      <c r="J631" s="28">
        <f>SUM(J632:J633)</f>
        <v>21946</v>
      </c>
      <c r="K631" s="28">
        <f>SUM(K632:K633)</f>
        <v>21890</v>
      </c>
      <c r="L631" s="28">
        <f>SUM(L632:L633)</f>
        <v>21885</v>
      </c>
      <c r="M631" s="26" t="s">
        <v>41</v>
      </c>
    </row>
    <row r="632" spans="1:13">
      <c r="A632" s="23">
        <v>4</v>
      </c>
      <c r="B632" s="24" t="s">
        <v>96</v>
      </c>
      <c r="C632" s="23">
        <v>35</v>
      </c>
      <c r="D632" s="24" t="s">
        <v>102</v>
      </c>
      <c r="E632" s="23" t="s">
        <v>42</v>
      </c>
      <c r="F632" s="23" t="str">
        <f t="shared" si="12"/>
        <v>4352100</v>
      </c>
      <c r="G632" s="24" t="s">
        <v>136</v>
      </c>
      <c r="H632" s="28">
        <v>19404</v>
      </c>
      <c r="I632" s="28">
        <v>19508</v>
      </c>
      <c r="J632" s="28">
        <v>18684</v>
      </c>
      <c r="K632" s="28">
        <v>18628</v>
      </c>
      <c r="L632" s="28">
        <v>18623</v>
      </c>
      <c r="M632" s="27" t="s">
        <v>137</v>
      </c>
    </row>
    <row r="633" spans="1:13">
      <c r="A633" s="23">
        <v>4</v>
      </c>
      <c r="B633" s="24" t="s">
        <v>96</v>
      </c>
      <c r="C633" s="23">
        <v>35</v>
      </c>
      <c r="D633" s="24" t="s">
        <v>102</v>
      </c>
      <c r="E633" s="23" t="s">
        <v>43</v>
      </c>
      <c r="F633" s="23" t="str">
        <f t="shared" si="12"/>
        <v>4352200</v>
      </c>
      <c r="G633" s="24" t="s">
        <v>138</v>
      </c>
      <c r="H633" s="28">
        <v>3262</v>
      </c>
      <c r="I633" s="28">
        <v>3262</v>
      </c>
      <c r="J633" s="28">
        <v>3262</v>
      </c>
      <c r="K633" s="28">
        <v>3262</v>
      </c>
      <c r="L633" s="28">
        <v>3262</v>
      </c>
      <c r="M633" s="27" t="s">
        <v>139</v>
      </c>
    </row>
    <row r="634" spans="1:13">
      <c r="A634" s="23">
        <v>4</v>
      </c>
      <c r="B634" s="24" t="s">
        <v>96</v>
      </c>
      <c r="C634" s="23">
        <v>35</v>
      </c>
      <c r="D634" s="24" t="s">
        <v>102</v>
      </c>
      <c r="E634" s="23" t="s">
        <v>44</v>
      </c>
      <c r="F634" s="23" t="str">
        <f t="shared" si="12"/>
        <v>4353000</v>
      </c>
      <c r="G634" s="25" t="s">
        <v>3</v>
      </c>
      <c r="H634" s="28">
        <f>H635+H643</f>
        <v>16117</v>
      </c>
      <c r="I634" s="28">
        <f>I635+I643</f>
        <v>15858</v>
      </c>
      <c r="J634" s="28">
        <f>J635+J643</f>
        <v>14711</v>
      </c>
      <c r="K634" s="28">
        <f>K635+K643</f>
        <v>14513</v>
      </c>
      <c r="L634" s="28">
        <f>L635+L643</f>
        <v>14765</v>
      </c>
      <c r="M634" s="26" t="s">
        <v>45</v>
      </c>
    </row>
    <row r="635" spans="1:13">
      <c r="A635" s="23">
        <v>4</v>
      </c>
      <c r="B635" s="24" t="s">
        <v>96</v>
      </c>
      <c r="C635" s="23">
        <v>35</v>
      </c>
      <c r="D635" s="24" t="s">
        <v>102</v>
      </c>
      <c r="E635" s="23" t="s">
        <v>46</v>
      </c>
      <c r="F635" s="23" t="str">
        <f t="shared" si="12"/>
        <v>4353100</v>
      </c>
      <c r="G635" s="24" t="s">
        <v>136</v>
      </c>
      <c r="H635" s="28">
        <v>14525</v>
      </c>
      <c r="I635" s="28">
        <v>14463</v>
      </c>
      <c r="J635" s="28">
        <v>13520</v>
      </c>
      <c r="K635" s="28">
        <v>13557</v>
      </c>
      <c r="L635" s="28">
        <v>13272</v>
      </c>
      <c r="M635" s="27" t="s">
        <v>137</v>
      </c>
    </row>
    <row r="636" spans="1:13">
      <c r="A636" s="23">
        <v>4</v>
      </c>
      <c r="B636" s="24" t="s">
        <v>96</v>
      </c>
      <c r="C636" s="23">
        <v>35</v>
      </c>
      <c r="D636" s="24" t="s">
        <v>102</v>
      </c>
      <c r="E636" s="23" t="s">
        <v>47</v>
      </c>
      <c r="F636" s="23" t="str">
        <f t="shared" si="12"/>
        <v>4353110</v>
      </c>
      <c r="G636" s="24" t="s">
        <v>140</v>
      </c>
      <c r="H636" s="28">
        <v>1001</v>
      </c>
      <c r="I636" s="28">
        <v>1014</v>
      </c>
      <c r="J636" s="28">
        <v>1006</v>
      </c>
      <c r="K636" s="28">
        <v>1006</v>
      </c>
      <c r="L636" s="28">
        <v>1057</v>
      </c>
      <c r="M636" s="27" t="s">
        <v>141</v>
      </c>
    </row>
    <row r="637" spans="1:13">
      <c r="A637" s="23">
        <v>4</v>
      </c>
      <c r="B637" s="24" t="s">
        <v>96</v>
      </c>
      <c r="C637" s="23">
        <v>35</v>
      </c>
      <c r="D637" s="24" t="s">
        <v>102</v>
      </c>
      <c r="E637" s="23" t="s">
        <v>48</v>
      </c>
      <c r="F637" s="23" t="str">
        <f t="shared" si="12"/>
        <v>4353120</v>
      </c>
      <c r="G637" s="24" t="s">
        <v>142</v>
      </c>
      <c r="H637" s="28">
        <v>9884</v>
      </c>
      <c r="I637" s="28">
        <v>9798</v>
      </c>
      <c r="J637" s="28">
        <v>8898</v>
      </c>
      <c r="K637" s="28">
        <v>8967</v>
      </c>
      <c r="L637" s="28">
        <v>8990</v>
      </c>
      <c r="M637" s="27" t="s">
        <v>143</v>
      </c>
    </row>
    <row r="638" spans="1:13">
      <c r="A638" s="23">
        <v>4</v>
      </c>
      <c r="B638" s="24" t="s">
        <v>96</v>
      </c>
      <c r="C638" s="23">
        <v>35</v>
      </c>
      <c r="D638" s="24" t="s">
        <v>102</v>
      </c>
      <c r="E638" s="23" t="s">
        <v>49</v>
      </c>
      <c r="F638" s="23" t="str">
        <f t="shared" si="12"/>
        <v>4353130</v>
      </c>
      <c r="G638" s="24" t="s">
        <v>144</v>
      </c>
      <c r="H638" s="28">
        <v>1590</v>
      </c>
      <c r="I638" s="28">
        <v>1588</v>
      </c>
      <c r="J638" s="28">
        <v>1579</v>
      </c>
      <c r="K638" s="28">
        <v>1579</v>
      </c>
      <c r="L638" s="28">
        <v>1576</v>
      </c>
      <c r="M638" s="27" t="s">
        <v>145</v>
      </c>
    </row>
    <row r="639" spans="1:13">
      <c r="A639" s="23">
        <v>4</v>
      </c>
      <c r="B639" s="24" t="s">
        <v>96</v>
      </c>
      <c r="C639" s="23">
        <v>35</v>
      </c>
      <c r="D639" s="24" t="s">
        <v>102</v>
      </c>
      <c r="E639" s="23" t="s">
        <v>50</v>
      </c>
      <c r="F639" s="23" t="str">
        <f t="shared" si="12"/>
        <v>4353140</v>
      </c>
      <c r="G639" s="24" t="s">
        <v>146</v>
      </c>
      <c r="H639" s="28">
        <v>508</v>
      </c>
      <c r="I639" s="28">
        <v>508</v>
      </c>
      <c r="J639" s="28">
        <v>522</v>
      </c>
      <c r="K639" s="28">
        <v>496</v>
      </c>
      <c r="L639" s="28">
        <v>274</v>
      </c>
      <c r="M639" s="27" t="s">
        <v>147</v>
      </c>
    </row>
    <row r="640" spans="1:13">
      <c r="A640" s="23">
        <v>4</v>
      </c>
      <c r="B640" s="24" t="s">
        <v>96</v>
      </c>
      <c r="C640" s="23">
        <v>35</v>
      </c>
      <c r="D640" s="24" t="s">
        <v>102</v>
      </c>
      <c r="E640" s="23" t="s">
        <v>51</v>
      </c>
      <c r="F640" s="23" t="str">
        <f t="shared" si="12"/>
        <v>4353150</v>
      </c>
      <c r="G640" s="24" t="s">
        <v>148</v>
      </c>
      <c r="H640" s="28">
        <v>1542</v>
      </c>
      <c r="I640" s="28">
        <v>1547</v>
      </c>
      <c r="J640" s="28">
        <v>1509</v>
      </c>
      <c r="K640" s="28">
        <v>1505</v>
      </c>
      <c r="L640" s="28">
        <v>1371</v>
      </c>
      <c r="M640" s="27" t="s">
        <v>149</v>
      </c>
    </row>
    <row r="641" spans="1:13">
      <c r="A641" s="23">
        <v>4</v>
      </c>
      <c r="B641" s="24" t="s">
        <v>96</v>
      </c>
      <c r="C641" s="23">
        <v>35</v>
      </c>
      <c r="D641" s="24" t="s">
        <v>102</v>
      </c>
      <c r="E641" s="23" t="s">
        <v>52</v>
      </c>
      <c r="F641" s="23" t="str">
        <f t="shared" si="12"/>
        <v>4353157</v>
      </c>
      <c r="G641" s="24" t="s">
        <v>150</v>
      </c>
      <c r="H641" s="28">
        <v>0</v>
      </c>
      <c r="I641" s="28">
        <v>0</v>
      </c>
      <c r="J641" s="28">
        <v>0</v>
      </c>
      <c r="K641" s="28">
        <v>0</v>
      </c>
      <c r="L641" s="28">
        <v>0</v>
      </c>
      <c r="M641" s="27" t="s">
        <v>151</v>
      </c>
    </row>
    <row r="642" spans="1:13">
      <c r="A642" s="23">
        <v>4</v>
      </c>
      <c r="B642" s="24" t="s">
        <v>96</v>
      </c>
      <c r="C642" s="23">
        <v>35</v>
      </c>
      <c r="D642" s="24" t="s">
        <v>102</v>
      </c>
      <c r="E642" s="23" t="s">
        <v>53</v>
      </c>
      <c r="F642" s="23" t="str">
        <f t="shared" si="12"/>
        <v>4353190</v>
      </c>
      <c r="G642" s="24" t="s">
        <v>152</v>
      </c>
      <c r="H642" s="28">
        <v>0</v>
      </c>
      <c r="I642" s="28">
        <v>8</v>
      </c>
      <c r="J642" s="28">
        <v>6</v>
      </c>
      <c r="K642" s="28">
        <v>4</v>
      </c>
      <c r="L642" s="28">
        <v>4</v>
      </c>
      <c r="M642" s="27" t="s">
        <v>153</v>
      </c>
    </row>
    <row r="643" spans="1:13">
      <c r="A643" s="23">
        <v>4</v>
      </c>
      <c r="B643" s="24" t="s">
        <v>96</v>
      </c>
      <c r="C643" s="23">
        <v>35</v>
      </c>
      <c r="D643" s="24" t="s">
        <v>102</v>
      </c>
      <c r="E643" s="23" t="s">
        <v>54</v>
      </c>
      <c r="F643" s="23" t="str">
        <f t="shared" si="12"/>
        <v>4353200</v>
      </c>
      <c r="G643" s="24" t="s">
        <v>138</v>
      </c>
      <c r="H643" s="28">
        <v>1592</v>
      </c>
      <c r="I643" s="28">
        <v>1395</v>
      </c>
      <c r="J643" s="28">
        <v>1191</v>
      </c>
      <c r="K643" s="28">
        <v>956</v>
      </c>
      <c r="L643" s="28">
        <v>1493</v>
      </c>
      <c r="M643" s="27" t="s">
        <v>139</v>
      </c>
    </row>
    <row r="644" spans="1:13">
      <c r="A644" s="23">
        <v>4</v>
      </c>
      <c r="B644" s="24" t="s">
        <v>96</v>
      </c>
      <c r="C644" s="23">
        <v>36</v>
      </c>
      <c r="D644" s="24" t="s">
        <v>103</v>
      </c>
      <c r="E644" s="23" t="s">
        <v>39</v>
      </c>
      <c r="F644" s="23" t="str">
        <f t="shared" si="12"/>
        <v>4362000</v>
      </c>
      <c r="G644" s="25" t="s">
        <v>40</v>
      </c>
      <c r="H644" s="28">
        <f>SUM(H645:H646)</f>
        <v>51712</v>
      </c>
      <c r="I644" s="28">
        <f>SUM(I645:I646)</f>
        <v>51918</v>
      </c>
      <c r="J644" s="28">
        <f>SUM(J645:J646)</f>
        <v>49691</v>
      </c>
      <c r="K644" s="28">
        <f>SUM(K645:K646)</f>
        <v>49503</v>
      </c>
      <c r="L644" s="28">
        <f>SUM(L645:L646)</f>
        <v>49501</v>
      </c>
      <c r="M644" s="26" t="s">
        <v>41</v>
      </c>
    </row>
    <row r="645" spans="1:13">
      <c r="A645" s="23">
        <v>4</v>
      </c>
      <c r="B645" s="24" t="s">
        <v>96</v>
      </c>
      <c r="C645" s="23">
        <v>36</v>
      </c>
      <c r="D645" s="24" t="s">
        <v>103</v>
      </c>
      <c r="E645" s="23" t="s">
        <v>42</v>
      </c>
      <c r="F645" s="23" t="str">
        <f t="shared" si="12"/>
        <v>4362100</v>
      </c>
      <c r="G645" s="24" t="s">
        <v>136</v>
      </c>
      <c r="H645" s="28">
        <v>38256</v>
      </c>
      <c r="I645" s="28">
        <v>38462</v>
      </c>
      <c r="J645" s="28">
        <v>36235</v>
      </c>
      <c r="K645" s="28">
        <v>36047</v>
      </c>
      <c r="L645" s="28">
        <v>36045</v>
      </c>
      <c r="M645" s="27" t="s">
        <v>137</v>
      </c>
    </row>
    <row r="646" spans="1:13">
      <c r="A646" s="23">
        <v>4</v>
      </c>
      <c r="B646" s="24" t="s">
        <v>96</v>
      </c>
      <c r="C646" s="23">
        <v>36</v>
      </c>
      <c r="D646" s="24" t="s">
        <v>103</v>
      </c>
      <c r="E646" s="23" t="s">
        <v>43</v>
      </c>
      <c r="F646" s="23" t="str">
        <f t="shared" si="12"/>
        <v>4362200</v>
      </c>
      <c r="G646" s="24" t="s">
        <v>138</v>
      </c>
      <c r="H646" s="28">
        <v>13456</v>
      </c>
      <c r="I646" s="28">
        <v>13456</v>
      </c>
      <c r="J646" s="28">
        <v>13456</v>
      </c>
      <c r="K646" s="28">
        <v>13456</v>
      </c>
      <c r="L646" s="28">
        <v>13456</v>
      </c>
      <c r="M646" s="27" t="s">
        <v>139</v>
      </c>
    </row>
    <row r="647" spans="1:13">
      <c r="A647" s="23">
        <v>4</v>
      </c>
      <c r="B647" s="24" t="s">
        <v>96</v>
      </c>
      <c r="C647" s="23">
        <v>36</v>
      </c>
      <c r="D647" s="24" t="s">
        <v>103</v>
      </c>
      <c r="E647" s="23" t="s">
        <v>44</v>
      </c>
      <c r="F647" s="23" t="str">
        <f t="shared" si="12"/>
        <v>4363000</v>
      </c>
      <c r="G647" s="25" t="s">
        <v>3</v>
      </c>
      <c r="H647" s="28">
        <f>H648+H656</f>
        <v>35738</v>
      </c>
      <c r="I647" s="28">
        <f>I648+I656</f>
        <v>34411</v>
      </c>
      <c r="J647" s="28">
        <f>J648+J656</f>
        <v>30262</v>
      </c>
      <c r="K647" s="28">
        <f>K648+K656</f>
        <v>27109</v>
      </c>
      <c r="L647" s="28">
        <f>L648+L656</f>
        <v>24635</v>
      </c>
      <c r="M647" s="26" t="s">
        <v>45</v>
      </c>
    </row>
    <row r="648" spans="1:13">
      <c r="A648" s="23">
        <v>4</v>
      </c>
      <c r="B648" s="24" t="s">
        <v>96</v>
      </c>
      <c r="C648" s="23">
        <v>36</v>
      </c>
      <c r="D648" s="24" t="s">
        <v>103</v>
      </c>
      <c r="E648" s="23" t="s">
        <v>46</v>
      </c>
      <c r="F648" s="23" t="str">
        <f t="shared" si="12"/>
        <v>4363100</v>
      </c>
      <c r="G648" s="24" t="s">
        <v>136</v>
      </c>
      <c r="H648" s="28">
        <v>29018</v>
      </c>
      <c r="I648" s="28">
        <v>28614</v>
      </c>
      <c r="J648" s="28">
        <v>25426</v>
      </c>
      <c r="K648" s="28">
        <v>23157</v>
      </c>
      <c r="L648" s="28">
        <v>21616</v>
      </c>
      <c r="M648" s="27" t="s">
        <v>137</v>
      </c>
    </row>
    <row r="649" spans="1:13">
      <c r="A649" s="23">
        <v>4</v>
      </c>
      <c r="B649" s="24" t="s">
        <v>96</v>
      </c>
      <c r="C649" s="23">
        <v>36</v>
      </c>
      <c r="D649" s="24" t="s">
        <v>103</v>
      </c>
      <c r="E649" s="23" t="s">
        <v>47</v>
      </c>
      <c r="F649" s="23" t="str">
        <f t="shared" si="12"/>
        <v>4363110</v>
      </c>
      <c r="G649" s="24" t="s">
        <v>140</v>
      </c>
      <c r="H649" s="28">
        <v>2316</v>
      </c>
      <c r="I649" s="28">
        <v>2371</v>
      </c>
      <c r="J649" s="28">
        <v>2425</v>
      </c>
      <c r="K649" s="28">
        <v>2443</v>
      </c>
      <c r="L649" s="28">
        <v>2433</v>
      </c>
      <c r="M649" s="27" t="s">
        <v>141</v>
      </c>
    </row>
    <row r="650" spans="1:13">
      <c r="A650" s="23">
        <v>4</v>
      </c>
      <c r="B650" s="24" t="s">
        <v>96</v>
      </c>
      <c r="C650" s="23">
        <v>36</v>
      </c>
      <c r="D650" s="24" t="s">
        <v>103</v>
      </c>
      <c r="E650" s="23" t="s">
        <v>48</v>
      </c>
      <c r="F650" s="23" t="str">
        <f t="shared" si="12"/>
        <v>4363120</v>
      </c>
      <c r="G650" s="24" t="s">
        <v>142</v>
      </c>
      <c r="H650" s="28">
        <v>21850</v>
      </c>
      <c r="I650" s="28">
        <v>22034</v>
      </c>
      <c r="J650" s="28">
        <v>18956</v>
      </c>
      <c r="K650" s="28">
        <v>16775</v>
      </c>
      <c r="L650" s="28">
        <v>15173</v>
      </c>
      <c r="M650" s="27" t="s">
        <v>143</v>
      </c>
    </row>
    <row r="651" spans="1:13">
      <c r="A651" s="23">
        <v>4</v>
      </c>
      <c r="B651" s="24" t="s">
        <v>96</v>
      </c>
      <c r="C651" s="23">
        <v>36</v>
      </c>
      <c r="D651" s="24" t="s">
        <v>103</v>
      </c>
      <c r="E651" s="23" t="s">
        <v>49</v>
      </c>
      <c r="F651" s="23" t="str">
        <f t="shared" si="12"/>
        <v>4363130</v>
      </c>
      <c r="G651" s="24" t="s">
        <v>144</v>
      </c>
      <c r="H651" s="28">
        <v>2403</v>
      </c>
      <c r="I651" s="28">
        <v>2441</v>
      </c>
      <c r="J651" s="28">
        <v>2422</v>
      </c>
      <c r="K651" s="28">
        <v>2420</v>
      </c>
      <c r="L651" s="28">
        <v>2498</v>
      </c>
      <c r="M651" s="27" t="s">
        <v>145</v>
      </c>
    </row>
    <row r="652" spans="1:13">
      <c r="A652" s="23">
        <v>4</v>
      </c>
      <c r="B652" s="24" t="s">
        <v>96</v>
      </c>
      <c r="C652" s="23">
        <v>36</v>
      </c>
      <c r="D652" s="24" t="s">
        <v>103</v>
      </c>
      <c r="E652" s="23" t="s">
        <v>50</v>
      </c>
      <c r="F652" s="23" t="str">
        <f t="shared" si="12"/>
        <v>4363140</v>
      </c>
      <c r="G652" s="24" t="s">
        <v>146</v>
      </c>
      <c r="H652" s="28">
        <v>326</v>
      </c>
      <c r="I652" s="28">
        <v>349</v>
      </c>
      <c r="J652" s="28">
        <v>349</v>
      </c>
      <c r="K652" s="28">
        <v>349</v>
      </c>
      <c r="L652" s="28">
        <v>355</v>
      </c>
      <c r="M652" s="27" t="s">
        <v>147</v>
      </c>
    </row>
    <row r="653" spans="1:13">
      <c r="A653" s="23">
        <v>4</v>
      </c>
      <c r="B653" s="24" t="s">
        <v>96</v>
      </c>
      <c r="C653" s="23">
        <v>36</v>
      </c>
      <c r="D653" s="24" t="s">
        <v>103</v>
      </c>
      <c r="E653" s="23" t="s">
        <v>51</v>
      </c>
      <c r="F653" s="23" t="str">
        <f t="shared" si="12"/>
        <v>4363150</v>
      </c>
      <c r="G653" s="24" t="s">
        <v>148</v>
      </c>
      <c r="H653" s="28">
        <v>2123</v>
      </c>
      <c r="I653" s="28">
        <v>1413</v>
      </c>
      <c r="J653" s="28">
        <v>1270</v>
      </c>
      <c r="K653" s="28">
        <v>1166</v>
      </c>
      <c r="L653" s="28">
        <v>1155</v>
      </c>
      <c r="M653" s="27" t="s">
        <v>149</v>
      </c>
    </row>
    <row r="654" spans="1:13">
      <c r="A654" s="23">
        <v>4</v>
      </c>
      <c r="B654" s="24" t="s">
        <v>96</v>
      </c>
      <c r="C654" s="23">
        <v>36</v>
      </c>
      <c r="D654" s="24" t="s">
        <v>103</v>
      </c>
      <c r="E654" s="23" t="s">
        <v>52</v>
      </c>
      <c r="F654" s="23" t="str">
        <f t="shared" si="12"/>
        <v>4363157</v>
      </c>
      <c r="G654" s="24" t="s">
        <v>150</v>
      </c>
      <c r="H654" s="28">
        <v>0</v>
      </c>
      <c r="I654" s="28">
        <v>0</v>
      </c>
      <c r="J654" s="28">
        <v>0</v>
      </c>
      <c r="K654" s="28">
        <v>0</v>
      </c>
      <c r="L654" s="28">
        <v>0</v>
      </c>
      <c r="M654" s="27" t="s">
        <v>151</v>
      </c>
    </row>
    <row r="655" spans="1:13">
      <c r="A655" s="23">
        <v>4</v>
      </c>
      <c r="B655" s="24" t="s">
        <v>96</v>
      </c>
      <c r="C655" s="23">
        <v>36</v>
      </c>
      <c r="D655" s="24" t="s">
        <v>103</v>
      </c>
      <c r="E655" s="23" t="s">
        <v>53</v>
      </c>
      <c r="F655" s="23" t="str">
        <f t="shared" si="12"/>
        <v>4363190</v>
      </c>
      <c r="G655" s="24" t="s">
        <v>152</v>
      </c>
      <c r="H655" s="28">
        <v>0</v>
      </c>
      <c r="I655" s="28">
        <v>6</v>
      </c>
      <c r="J655" s="28">
        <v>4</v>
      </c>
      <c r="K655" s="28">
        <v>4</v>
      </c>
      <c r="L655" s="28">
        <v>2</v>
      </c>
      <c r="M655" s="27" t="s">
        <v>153</v>
      </c>
    </row>
    <row r="656" spans="1:13">
      <c r="A656" s="23">
        <v>4</v>
      </c>
      <c r="B656" s="24" t="s">
        <v>96</v>
      </c>
      <c r="C656" s="23">
        <v>36</v>
      </c>
      <c r="D656" s="24" t="s">
        <v>103</v>
      </c>
      <c r="E656" s="23" t="s">
        <v>54</v>
      </c>
      <c r="F656" s="23" t="str">
        <f t="shared" si="12"/>
        <v>4363200</v>
      </c>
      <c r="G656" s="24" t="s">
        <v>138</v>
      </c>
      <c r="H656" s="28">
        <v>6720</v>
      </c>
      <c r="I656" s="28">
        <v>5797</v>
      </c>
      <c r="J656" s="28">
        <v>4836</v>
      </c>
      <c r="K656" s="28">
        <v>3952</v>
      </c>
      <c r="L656" s="28">
        <v>3019</v>
      </c>
      <c r="M656" s="27" t="s">
        <v>139</v>
      </c>
    </row>
    <row r="657" spans="1:13">
      <c r="A657" s="23">
        <v>4</v>
      </c>
      <c r="B657" s="24" t="s">
        <v>96</v>
      </c>
      <c r="C657" s="23">
        <v>37</v>
      </c>
      <c r="D657" s="24" t="s">
        <v>104</v>
      </c>
      <c r="E657" s="23" t="s">
        <v>39</v>
      </c>
      <c r="F657" s="23" t="str">
        <f t="shared" si="12"/>
        <v>4372000</v>
      </c>
      <c r="G657" s="25" t="s">
        <v>40</v>
      </c>
      <c r="H657" s="28">
        <f>SUM(H658:H659)</f>
        <v>17688</v>
      </c>
      <c r="I657" s="28">
        <f>SUM(I658:I659)</f>
        <v>17624</v>
      </c>
      <c r="J657" s="28">
        <f>SUM(J658:J659)</f>
        <v>17553</v>
      </c>
      <c r="K657" s="28">
        <f>SUM(K658:K659)</f>
        <v>17552</v>
      </c>
      <c r="L657" s="28">
        <f>SUM(L658:L659)</f>
        <v>17552</v>
      </c>
      <c r="M657" s="26" t="s">
        <v>41</v>
      </c>
    </row>
    <row r="658" spans="1:13">
      <c r="A658" s="23">
        <v>4</v>
      </c>
      <c r="B658" s="24" t="s">
        <v>96</v>
      </c>
      <c r="C658" s="23">
        <v>37</v>
      </c>
      <c r="D658" s="24" t="s">
        <v>104</v>
      </c>
      <c r="E658" s="23" t="s">
        <v>42</v>
      </c>
      <c r="F658" s="23" t="str">
        <f t="shared" si="12"/>
        <v>4372100</v>
      </c>
      <c r="G658" s="24" t="s">
        <v>136</v>
      </c>
      <c r="H658" s="28">
        <v>15736</v>
      </c>
      <c r="I658" s="28">
        <v>15672</v>
      </c>
      <c r="J658" s="28">
        <v>15601</v>
      </c>
      <c r="K658" s="28">
        <v>15600</v>
      </c>
      <c r="L658" s="28">
        <v>15600</v>
      </c>
      <c r="M658" s="27" t="s">
        <v>137</v>
      </c>
    </row>
    <row r="659" spans="1:13">
      <c r="A659" s="23">
        <v>4</v>
      </c>
      <c r="B659" s="24" t="s">
        <v>96</v>
      </c>
      <c r="C659" s="23">
        <v>37</v>
      </c>
      <c r="D659" s="24" t="s">
        <v>104</v>
      </c>
      <c r="E659" s="23" t="s">
        <v>43</v>
      </c>
      <c r="F659" s="23" t="str">
        <f t="shared" si="12"/>
        <v>4372200</v>
      </c>
      <c r="G659" s="24" t="s">
        <v>138</v>
      </c>
      <c r="H659" s="28">
        <v>1952</v>
      </c>
      <c r="I659" s="28">
        <v>1952</v>
      </c>
      <c r="J659" s="28">
        <v>1952</v>
      </c>
      <c r="K659" s="28">
        <v>1952</v>
      </c>
      <c r="L659" s="28">
        <v>1952</v>
      </c>
      <c r="M659" s="27" t="s">
        <v>139</v>
      </c>
    </row>
    <row r="660" spans="1:13">
      <c r="A660" s="23">
        <v>4</v>
      </c>
      <c r="B660" s="24" t="s">
        <v>96</v>
      </c>
      <c r="C660" s="23">
        <v>37</v>
      </c>
      <c r="D660" s="24" t="s">
        <v>104</v>
      </c>
      <c r="E660" s="23" t="s">
        <v>44</v>
      </c>
      <c r="F660" s="23" t="str">
        <f t="shared" si="12"/>
        <v>4373000</v>
      </c>
      <c r="G660" s="25" t="s">
        <v>3</v>
      </c>
      <c r="H660" s="28">
        <f>H661+H669</f>
        <v>10641</v>
      </c>
      <c r="I660" s="28">
        <f>I661+I669</f>
        <v>10425</v>
      </c>
      <c r="J660" s="28">
        <f>J661+J669</f>
        <v>10254</v>
      </c>
      <c r="K660" s="28">
        <f>K661+K669</f>
        <v>10133</v>
      </c>
      <c r="L660" s="28">
        <f>L661+L669</f>
        <v>9740</v>
      </c>
      <c r="M660" s="26" t="s">
        <v>45</v>
      </c>
    </row>
    <row r="661" spans="1:13">
      <c r="A661" s="23">
        <v>4</v>
      </c>
      <c r="B661" s="24" t="s">
        <v>96</v>
      </c>
      <c r="C661" s="23">
        <v>37</v>
      </c>
      <c r="D661" s="24" t="s">
        <v>104</v>
      </c>
      <c r="E661" s="23" t="s">
        <v>46</v>
      </c>
      <c r="F661" s="23" t="str">
        <f t="shared" si="12"/>
        <v>4373100</v>
      </c>
      <c r="G661" s="24" t="s">
        <v>136</v>
      </c>
      <c r="H661" s="28">
        <v>9777</v>
      </c>
      <c r="I661" s="28">
        <v>9689</v>
      </c>
      <c r="J661" s="28">
        <v>9618</v>
      </c>
      <c r="K661" s="28">
        <v>9613</v>
      </c>
      <c r="L661" s="28">
        <v>8950</v>
      </c>
      <c r="M661" s="27" t="s">
        <v>137</v>
      </c>
    </row>
    <row r="662" spans="1:13">
      <c r="A662" s="23">
        <v>4</v>
      </c>
      <c r="B662" s="24" t="s">
        <v>96</v>
      </c>
      <c r="C662" s="23">
        <v>37</v>
      </c>
      <c r="D662" s="24" t="s">
        <v>104</v>
      </c>
      <c r="E662" s="23" t="s">
        <v>47</v>
      </c>
      <c r="F662" s="23" t="str">
        <f t="shared" si="12"/>
        <v>4373110</v>
      </c>
      <c r="G662" s="24" t="s">
        <v>140</v>
      </c>
      <c r="H662" s="28">
        <v>654</v>
      </c>
      <c r="I662" s="28">
        <v>654</v>
      </c>
      <c r="J662" s="28">
        <v>654</v>
      </c>
      <c r="K662" s="28">
        <v>654</v>
      </c>
      <c r="L662" s="28">
        <v>658</v>
      </c>
      <c r="M662" s="27" t="s">
        <v>141</v>
      </c>
    </row>
    <row r="663" spans="1:13">
      <c r="A663" s="23">
        <v>4</v>
      </c>
      <c r="B663" s="24" t="s">
        <v>96</v>
      </c>
      <c r="C663" s="23">
        <v>37</v>
      </c>
      <c r="D663" s="24" t="s">
        <v>104</v>
      </c>
      <c r="E663" s="23" t="s">
        <v>48</v>
      </c>
      <c r="F663" s="23" t="str">
        <f t="shared" si="12"/>
        <v>4373120</v>
      </c>
      <c r="G663" s="24" t="s">
        <v>142</v>
      </c>
      <c r="H663" s="28">
        <v>6967</v>
      </c>
      <c r="I663" s="28">
        <v>7049</v>
      </c>
      <c r="J663" s="28">
        <v>7056</v>
      </c>
      <c r="K663" s="28">
        <v>7052</v>
      </c>
      <c r="L663" s="28">
        <v>7001</v>
      </c>
      <c r="M663" s="27" t="s">
        <v>143</v>
      </c>
    </row>
    <row r="664" spans="1:13">
      <c r="A664" s="23">
        <v>4</v>
      </c>
      <c r="B664" s="24" t="s">
        <v>96</v>
      </c>
      <c r="C664" s="23">
        <v>37</v>
      </c>
      <c r="D664" s="24" t="s">
        <v>104</v>
      </c>
      <c r="E664" s="23" t="s">
        <v>49</v>
      </c>
      <c r="F664" s="23" t="str">
        <f t="shared" si="12"/>
        <v>4373130</v>
      </c>
      <c r="G664" s="24" t="s">
        <v>144</v>
      </c>
      <c r="H664" s="28">
        <v>1088</v>
      </c>
      <c r="I664" s="28">
        <v>1086</v>
      </c>
      <c r="J664" s="28">
        <v>1087</v>
      </c>
      <c r="K664" s="28">
        <v>1087</v>
      </c>
      <c r="L664" s="28">
        <v>1069</v>
      </c>
      <c r="M664" s="27" t="s">
        <v>145</v>
      </c>
    </row>
    <row r="665" spans="1:13">
      <c r="A665" s="23">
        <v>4</v>
      </c>
      <c r="B665" s="24" t="s">
        <v>96</v>
      </c>
      <c r="C665" s="23">
        <v>37</v>
      </c>
      <c r="D665" s="24" t="s">
        <v>104</v>
      </c>
      <c r="E665" s="23" t="s">
        <v>50</v>
      </c>
      <c r="F665" s="23" t="str">
        <f t="shared" si="12"/>
        <v>4373140</v>
      </c>
      <c r="G665" s="24" t="s">
        <v>146</v>
      </c>
      <c r="H665" s="28">
        <v>120</v>
      </c>
      <c r="I665" s="28">
        <v>120</v>
      </c>
      <c r="J665" s="28">
        <v>120</v>
      </c>
      <c r="K665" s="28">
        <v>120</v>
      </c>
      <c r="L665" s="28">
        <v>124</v>
      </c>
      <c r="M665" s="27" t="s">
        <v>147</v>
      </c>
    </row>
    <row r="666" spans="1:13">
      <c r="A666" s="23">
        <v>4</v>
      </c>
      <c r="B666" s="24" t="s">
        <v>96</v>
      </c>
      <c r="C666" s="23">
        <v>37</v>
      </c>
      <c r="D666" s="24" t="s">
        <v>104</v>
      </c>
      <c r="E666" s="23" t="s">
        <v>51</v>
      </c>
      <c r="F666" s="23" t="str">
        <f t="shared" si="12"/>
        <v>4373150</v>
      </c>
      <c r="G666" s="24" t="s">
        <v>148</v>
      </c>
      <c r="H666" s="28">
        <v>948</v>
      </c>
      <c r="I666" s="28">
        <v>743</v>
      </c>
      <c r="J666" s="28">
        <v>668</v>
      </c>
      <c r="K666" s="28">
        <v>668</v>
      </c>
      <c r="L666" s="28">
        <v>66</v>
      </c>
      <c r="M666" s="27" t="s">
        <v>149</v>
      </c>
    </row>
    <row r="667" spans="1:13">
      <c r="A667" s="23">
        <v>4</v>
      </c>
      <c r="B667" s="24" t="s">
        <v>96</v>
      </c>
      <c r="C667" s="23">
        <v>37</v>
      </c>
      <c r="D667" s="24" t="s">
        <v>104</v>
      </c>
      <c r="E667" s="23" t="s">
        <v>52</v>
      </c>
      <c r="F667" s="23" t="str">
        <f t="shared" si="12"/>
        <v>4373157</v>
      </c>
      <c r="G667" s="24" t="s">
        <v>150</v>
      </c>
      <c r="H667" s="28">
        <v>0</v>
      </c>
      <c r="I667" s="28">
        <v>0</v>
      </c>
      <c r="J667" s="28">
        <v>0</v>
      </c>
      <c r="K667" s="28">
        <v>0</v>
      </c>
      <c r="L667" s="28">
        <v>0</v>
      </c>
      <c r="M667" s="27" t="s">
        <v>151</v>
      </c>
    </row>
    <row r="668" spans="1:13">
      <c r="A668" s="23">
        <v>4</v>
      </c>
      <c r="B668" s="24" t="s">
        <v>96</v>
      </c>
      <c r="C668" s="23">
        <v>37</v>
      </c>
      <c r="D668" s="24" t="s">
        <v>104</v>
      </c>
      <c r="E668" s="23" t="s">
        <v>53</v>
      </c>
      <c r="F668" s="23" t="str">
        <f t="shared" si="12"/>
        <v>4373190</v>
      </c>
      <c r="G668" s="24" t="s">
        <v>152</v>
      </c>
      <c r="H668" s="28">
        <v>0</v>
      </c>
      <c r="I668" s="28">
        <v>37</v>
      </c>
      <c r="J668" s="28">
        <v>33</v>
      </c>
      <c r="K668" s="28">
        <v>32</v>
      </c>
      <c r="L668" s="28">
        <v>32</v>
      </c>
      <c r="M668" s="27" t="s">
        <v>153</v>
      </c>
    </row>
    <row r="669" spans="1:13">
      <c r="A669" s="23">
        <v>4</v>
      </c>
      <c r="B669" s="24" t="s">
        <v>96</v>
      </c>
      <c r="C669" s="23">
        <v>37</v>
      </c>
      <c r="D669" s="24" t="s">
        <v>104</v>
      </c>
      <c r="E669" s="23" t="s">
        <v>54</v>
      </c>
      <c r="F669" s="23" t="str">
        <f t="shared" si="12"/>
        <v>4373200</v>
      </c>
      <c r="G669" s="24" t="s">
        <v>138</v>
      </c>
      <c r="H669" s="28">
        <v>864</v>
      </c>
      <c r="I669" s="28">
        <v>736</v>
      </c>
      <c r="J669" s="28">
        <v>636</v>
      </c>
      <c r="K669" s="28">
        <v>520</v>
      </c>
      <c r="L669" s="28">
        <v>790</v>
      </c>
      <c r="M669" s="27" t="s">
        <v>139</v>
      </c>
    </row>
    <row r="670" spans="1:13">
      <c r="A670" s="23">
        <v>4</v>
      </c>
      <c r="B670" s="24" t="s">
        <v>96</v>
      </c>
      <c r="C670" s="23">
        <v>38</v>
      </c>
      <c r="D670" s="24" t="s">
        <v>105</v>
      </c>
      <c r="E670" s="23" t="s">
        <v>39</v>
      </c>
      <c r="F670" s="23" t="str">
        <f t="shared" si="12"/>
        <v>4382000</v>
      </c>
      <c r="G670" s="25" t="s">
        <v>40</v>
      </c>
      <c r="H670" s="28">
        <f>SUM(H671:H672)</f>
        <v>0</v>
      </c>
      <c r="I670" s="28">
        <f>SUM(I671:I672)</f>
        <v>0</v>
      </c>
      <c r="J670" s="28">
        <f>SUM(J671:J672)</f>
        <v>0</v>
      </c>
      <c r="K670" s="28">
        <f>SUM(K671:K672)</f>
        <v>0</v>
      </c>
      <c r="L670" s="28">
        <f>SUM(L671:L672)</f>
        <v>0</v>
      </c>
      <c r="M670" s="26" t="s">
        <v>41</v>
      </c>
    </row>
    <row r="671" spans="1:13">
      <c r="A671" s="23">
        <v>4</v>
      </c>
      <c r="B671" s="24" t="s">
        <v>96</v>
      </c>
      <c r="C671" s="23">
        <v>38</v>
      </c>
      <c r="D671" s="24" t="s">
        <v>105</v>
      </c>
      <c r="E671" s="23" t="s">
        <v>42</v>
      </c>
      <c r="F671" s="23" t="str">
        <f t="shared" si="12"/>
        <v>4382100</v>
      </c>
      <c r="G671" s="24" t="s">
        <v>136</v>
      </c>
      <c r="H671" s="28">
        <v>0</v>
      </c>
      <c r="I671" s="28">
        <v>0</v>
      </c>
      <c r="J671" s="28">
        <v>0</v>
      </c>
      <c r="K671" s="28">
        <v>0</v>
      </c>
      <c r="L671" s="28">
        <v>0</v>
      </c>
      <c r="M671" s="27" t="s">
        <v>137</v>
      </c>
    </row>
    <row r="672" spans="1:13">
      <c r="A672" s="23">
        <v>4</v>
      </c>
      <c r="B672" s="24" t="s">
        <v>96</v>
      </c>
      <c r="C672" s="23">
        <v>38</v>
      </c>
      <c r="D672" s="24" t="s">
        <v>105</v>
      </c>
      <c r="E672" s="23" t="s">
        <v>43</v>
      </c>
      <c r="F672" s="23" t="str">
        <f t="shared" si="12"/>
        <v>4382200</v>
      </c>
      <c r="G672" s="24" t="s">
        <v>138</v>
      </c>
      <c r="H672" s="28">
        <v>0</v>
      </c>
      <c r="I672" s="28">
        <v>0</v>
      </c>
      <c r="J672" s="28">
        <v>0</v>
      </c>
      <c r="K672" s="28">
        <v>0</v>
      </c>
      <c r="L672" s="28">
        <v>0</v>
      </c>
      <c r="M672" s="27" t="s">
        <v>139</v>
      </c>
    </row>
    <row r="673" spans="1:13">
      <c r="A673" s="23">
        <v>4</v>
      </c>
      <c r="B673" s="24" t="s">
        <v>96</v>
      </c>
      <c r="C673" s="23">
        <v>38</v>
      </c>
      <c r="D673" s="24" t="s">
        <v>105</v>
      </c>
      <c r="E673" s="23" t="s">
        <v>44</v>
      </c>
      <c r="F673" s="23" t="str">
        <f t="shared" si="12"/>
        <v>4383000</v>
      </c>
      <c r="G673" s="25" t="s">
        <v>3</v>
      </c>
      <c r="H673" s="28">
        <f>H674+H682</f>
        <v>6160</v>
      </c>
      <c r="I673" s="28">
        <f>I674+I682</f>
        <v>5865</v>
      </c>
      <c r="J673" s="28">
        <f>J674+J682</f>
        <v>5481</v>
      </c>
      <c r="K673" s="28">
        <f>K674+K682</f>
        <v>4971</v>
      </c>
      <c r="L673" s="28">
        <f>L674+L682</f>
        <v>2840</v>
      </c>
      <c r="M673" s="26" t="s">
        <v>45</v>
      </c>
    </row>
    <row r="674" spans="1:13">
      <c r="A674" s="23">
        <v>4</v>
      </c>
      <c r="B674" s="24" t="s">
        <v>96</v>
      </c>
      <c r="C674" s="23">
        <v>38</v>
      </c>
      <c r="D674" s="24" t="s">
        <v>105</v>
      </c>
      <c r="E674" s="23" t="s">
        <v>46</v>
      </c>
      <c r="F674" s="23" t="str">
        <f t="shared" si="12"/>
        <v>4383100</v>
      </c>
      <c r="G674" s="24" t="s">
        <v>136</v>
      </c>
      <c r="H674" s="28">
        <v>6160</v>
      </c>
      <c r="I674" s="28">
        <v>5865</v>
      </c>
      <c r="J674" s="28">
        <v>5481</v>
      </c>
      <c r="K674" s="28">
        <v>4971</v>
      </c>
      <c r="L674" s="28">
        <v>2840</v>
      </c>
      <c r="M674" s="27" t="s">
        <v>137</v>
      </c>
    </row>
    <row r="675" spans="1:13">
      <c r="A675" s="23">
        <v>4</v>
      </c>
      <c r="B675" s="24" t="s">
        <v>96</v>
      </c>
      <c r="C675" s="23">
        <v>38</v>
      </c>
      <c r="D675" s="24" t="s">
        <v>105</v>
      </c>
      <c r="E675" s="23" t="s">
        <v>47</v>
      </c>
      <c r="F675" s="23" t="str">
        <f t="shared" si="12"/>
        <v>4383110</v>
      </c>
      <c r="G675" s="24" t="s">
        <v>140</v>
      </c>
      <c r="H675" s="28">
        <v>50</v>
      </c>
      <c r="I675" s="28">
        <v>58</v>
      </c>
      <c r="J675" s="28">
        <v>62</v>
      </c>
      <c r="K675" s="28">
        <v>71</v>
      </c>
      <c r="L675" s="28">
        <v>72</v>
      </c>
      <c r="M675" s="27" t="s">
        <v>141</v>
      </c>
    </row>
    <row r="676" spans="1:13">
      <c r="A676" s="23">
        <v>4</v>
      </c>
      <c r="B676" s="24" t="s">
        <v>96</v>
      </c>
      <c r="C676" s="23">
        <v>38</v>
      </c>
      <c r="D676" s="24" t="s">
        <v>105</v>
      </c>
      <c r="E676" s="23" t="s">
        <v>48</v>
      </c>
      <c r="F676" s="23" t="str">
        <f t="shared" si="12"/>
        <v>4383120</v>
      </c>
      <c r="G676" s="24" t="s">
        <v>142</v>
      </c>
      <c r="H676" s="28">
        <v>5299</v>
      </c>
      <c r="I676" s="28">
        <v>5052</v>
      </c>
      <c r="J676" s="28">
        <v>4877</v>
      </c>
      <c r="K676" s="28">
        <v>4696</v>
      </c>
      <c r="L676" s="28">
        <v>2554</v>
      </c>
      <c r="M676" s="27" t="s">
        <v>143</v>
      </c>
    </row>
    <row r="677" spans="1:13">
      <c r="A677" s="23">
        <v>4</v>
      </c>
      <c r="B677" s="24" t="s">
        <v>96</v>
      </c>
      <c r="C677" s="23">
        <v>38</v>
      </c>
      <c r="D677" s="24" t="s">
        <v>105</v>
      </c>
      <c r="E677" s="23" t="s">
        <v>49</v>
      </c>
      <c r="F677" s="23" t="str">
        <f t="shared" si="12"/>
        <v>4383130</v>
      </c>
      <c r="G677" s="24" t="s">
        <v>144</v>
      </c>
      <c r="H677" s="28">
        <v>100</v>
      </c>
      <c r="I677" s="28">
        <v>116</v>
      </c>
      <c r="J677" s="28">
        <v>116</v>
      </c>
      <c r="K677" s="28">
        <v>112</v>
      </c>
      <c r="L677" s="28">
        <v>118</v>
      </c>
      <c r="M677" s="27" t="s">
        <v>145</v>
      </c>
    </row>
    <row r="678" spans="1:13">
      <c r="A678" s="23">
        <v>4</v>
      </c>
      <c r="B678" s="24" t="s">
        <v>96</v>
      </c>
      <c r="C678" s="23">
        <v>38</v>
      </c>
      <c r="D678" s="24" t="s">
        <v>105</v>
      </c>
      <c r="E678" s="23" t="s">
        <v>50</v>
      </c>
      <c r="F678" s="23" t="str">
        <f t="shared" si="12"/>
        <v>4383140</v>
      </c>
      <c r="G678" s="24" t="s">
        <v>146</v>
      </c>
      <c r="H678" s="28">
        <v>0</v>
      </c>
      <c r="I678" s="28">
        <v>0</v>
      </c>
      <c r="J678" s="28">
        <v>0</v>
      </c>
      <c r="K678" s="28">
        <v>0</v>
      </c>
      <c r="L678" s="28">
        <v>0</v>
      </c>
      <c r="M678" s="27" t="s">
        <v>147</v>
      </c>
    </row>
    <row r="679" spans="1:13">
      <c r="A679" s="23">
        <v>4</v>
      </c>
      <c r="B679" s="24" t="s">
        <v>96</v>
      </c>
      <c r="C679" s="23">
        <v>38</v>
      </c>
      <c r="D679" s="24" t="s">
        <v>105</v>
      </c>
      <c r="E679" s="23" t="s">
        <v>51</v>
      </c>
      <c r="F679" s="23" t="str">
        <f t="shared" si="12"/>
        <v>4383150</v>
      </c>
      <c r="G679" s="24" t="s">
        <v>148</v>
      </c>
      <c r="H679" s="28">
        <v>711</v>
      </c>
      <c r="I679" s="28">
        <v>639</v>
      </c>
      <c r="J679" s="28">
        <v>426</v>
      </c>
      <c r="K679" s="28">
        <v>92</v>
      </c>
      <c r="L679" s="28">
        <v>96</v>
      </c>
      <c r="M679" s="27" t="s">
        <v>149</v>
      </c>
    </row>
    <row r="680" spans="1:13">
      <c r="A680" s="23">
        <v>4</v>
      </c>
      <c r="B680" s="24" t="s">
        <v>96</v>
      </c>
      <c r="C680" s="23">
        <v>38</v>
      </c>
      <c r="D680" s="24" t="s">
        <v>105</v>
      </c>
      <c r="E680" s="23" t="s">
        <v>52</v>
      </c>
      <c r="F680" s="23" t="str">
        <f t="shared" si="12"/>
        <v>4383157</v>
      </c>
      <c r="G680" s="24" t="s">
        <v>150</v>
      </c>
      <c r="H680" s="28">
        <v>0</v>
      </c>
      <c r="I680" s="28">
        <v>0</v>
      </c>
      <c r="J680" s="28">
        <v>0</v>
      </c>
      <c r="K680" s="28">
        <v>0</v>
      </c>
      <c r="L680" s="28">
        <v>0</v>
      </c>
      <c r="M680" s="27" t="s">
        <v>151</v>
      </c>
    </row>
    <row r="681" spans="1:13">
      <c r="A681" s="23">
        <v>4</v>
      </c>
      <c r="B681" s="24" t="s">
        <v>96</v>
      </c>
      <c r="C681" s="23">
        <v>38</v>
      </c>
      <c r="D681" s="24" t="s">
        <v>105</v>
      </c>
      <c r="E681" s="23" t="s">
        <v>53</v>
      </c>
      <c r="F681" s="23" t="str">
        <f t="shared" si="12"/>
        <v>4383190</v>
      </c>
      <c r="G681" s="24" t="s">
        <v>152</v>
      </c>
      <c r="H681" s="28">
        <v>0</v>
      </c>
      <c r="I681" s="28">
        <v>0</v>
      </c>
      <c r="J681" s="28">
        <v>0</v>
      </c>
      <c r="K681" s="28">
        <v>0</v>
      </c>
      <c r="L681" s="28">
        <v>0</v>
      </c>
      <c r="M681" s="27" t="s">
        <v>153</v>
      </c>
    </row>
    <row r="682" spans="1:13">
      <c r="A682" s="23">
        <v>4</v>
      </c>
      <c r="B682" s="24" t="s">
        <v>96</v>
      </c>
      <c r="C682" s="23">
        <v>38</v>
      </c>
      <c r="D682" s="24" t="s">
        <v>105</v>
      </c>
      <c r="E682" s="23" t="s">
        <v>54</v>
      </c>
      <c r="F682" s="23" t="str">
        <f t="shared" si="12"/>
        <v>4383200</v>
      </c>
      <c r="G682" s="24" t="s">
        <v>138</v>
      </c>
      <c r="H682" s="28">
        <v>0</v>
      </c>
      <c r="I682" s="28">
        <v>0</v>
      </c>
      <c r="J682" s="28">
        <v>0</v>
      </c>
      <c r="K682" s="28">
        <v>0</v>
      </c>
      <c r="L682" s="28">
        <v>0</v>
      </c>
      <c r="M682" s="27" t="s">
        <v>139</v>
      </c>
    </row>
    <row r="683" spans="1:13">
      <c r="A683" s="23">
        <v>4</v>
      </c>
      <c r="B683" s="24" t="s">
        <v>96</v>
      </c>
      <c r="C683" s="23">
        <v>39</v>
      </c>
      <c r="D683" s="24" t="s">
        <v>106</v>
      </c>
      <c r="E683" s="23" t="s">
        <v>39</v>
      </c>
      <c r="F683" s="23" t="str">
        <f t="shared" si="12"/>
        <v>4392000</v>
      </c>
      <c r="G683" s="25" t="s">
        <v>40</v>
      </c>
      <c r="H683" s="28">
        <f>SUM(H684:H685)</f>
        <v>15445</v>
      </c>
      <c r="I683" s="28">
        <f>SUM(I684:I685)</f>
        <v>15666</v>
      </c>
      <c r="J683" s="28">
        <f>SUM(J684:J685)</f>
        <v>15294</v>
      </c>
      <c r="K683" s="28">
        <f>SUM(K684:K685)</f>
        <v>15289</v>
      </c>
      <c r="L683" s="28">
        <f>SUM(L684:L685)</f>
        <v>15284</v>
      </c>
      <c r="M683" s="26" t="s">
        <v>41</v>
      </c>
    </row>
    <row r="684" spans="1:13">
      <c r="A684" s="23">
        <v>4</v>
      </c>
      <c r="B684" s="24" t="s">
        <v>96</v>
      </c>
      <c r="C684" s="23">
        <v>39</v>
      </c>
      <c r="D684" s="24" t="s">
        <v>106</v>
      </c>
      <c r="E684" s="23" t="s">
        <v>42</v>
      </c>
      <c r="F684" s="23" t="str">
        <f t="shared" si="12"/>
        <v>4392100</v>
      </c>
      <c r="G684" s="24" t="s">
        <v>136</v>
      </c>
      <c r="H684" s="28">
        <v>13368</v>
      </c>
      <c r="I684" s="28">
        <v>13589</v>
      </c>
      <c r="J684" s="28">
        <v>13217</v>
      </c>
      <c r="K684" s="28">
        <v>13212</v>
      </c>
      <c r="L684" s="28">
        <v>13207</v>
      </c>
      <c r="M684" s="27" t="s">
        <v>137</v>
      </c>
    </row>
    <row r="685" spans="1:13">
      <c r="A685" s="23">
        <v>4</v>
      </c>
      <c r="B685" s="24" t="s">
        <v>96</v>
      </c>
      <c r="C685" s="23">
        <v>39</v>
      </c>
      <c r="D685" s="24" t="s">
        <v>106</v>
      </c>
      <c r="E685" s="23" t="s">
        <v>43</v>
      </c>
      <c r="F685" s="23" t="str">
        <f t="shared" si="12"/>
        <v>4392200</v>
      </c>
      <c r="G685" s="24" t="s">
        <v>138</v>
      </c>
      <c r="H685" s="28">
        <v>2077</v>
      </c>
      <c r="I685" s="28">
        <v>2077</v>
      </c>
      <c r="J685" s="28">
        <v>2077</v>
      </c>
      <c r="K685" s="28">
        <v>2077</v>
      </c>
      <c r="L685" s="28">
        <v>2077</v>
      </c>
      <c r="M685" s="27" t="s">
        <v>139</v>
      </c>
    </row>
    <row r="686" spans="1:13">
      <c r="A686" s="23">
        <v>4</v>
      </c>
      <c r="B686" s="24" t="s">
        <v>96</v>
      </c>
      <c r="C686" s="23">
        <v>39</v>
      </c>
      <c r="D686" s="24" t="s">
        <v>106</v>
      </c>
      <c r="E686" s="23" t="s">
        <v>44</v>
      </c>
      <c r="F686" s="23" t="str">
        <f t="shared" si="12"/>
        <v>4393000</v>
      </c>
      <c r="G686" s="25" t="s">
        <v>3</v>
      </c>
      <c r="H686" s="28">
        <f>H687+H695</f>
        <v>9427</v>
      </c>
      <c r="I686" s="28">
        <f>I687+I695</f>
        <v>8529</v>
      </c>
      <c r="J686" s="28">
        <f>J687+J695</f>
        <v>7571</v>
      </c>
      <c r="K686" s="28">
        <f>K687+K695</f>
        <v>7484</v>
      </c>
      <c r="L686" s="28">
        <f>L687+L695</f>
        <v>4615</v>
      </c>
      <c r="M686" s="26" t="s">
        <v>45</v>
      </c>
    </row>
    <row r="687" spans="1:13">
      <c r="A687" s="23">
        <v>4</v>
      </c>
      <c r="B687" s="24" t="s">
        <v>96</v>
      </c>
      <c r="C687" s="23">
        <v>39</v>
      </c>
      <c r="D687" s="24" t="s">
        <v>106</v>
      </c>
      <c r="E687" s="23" t="s">
        <v>46</v>
      </c>
      <c r="F687" s="23" t="str">
        <f t="shared" ref="F687:F750" si="13">A687&amp;C687&amp;E687</f>
        <v>4393100</v>
      </c>
      <c r="G687" s="24" t="s">
        <v>136</v>
      </c>
      <c r="H687" s="28">
        <v>8584</v>
      </c>
      <c r="I687" s="28">
        <v>7811</v>
      </c>
      <c r="J687" s="28">
        <v>6959</v>
      </c>
      <c r="K687" s="28">
        <v>6956</v>
      </c>
      <c r="L687" s="28">
        <v>4198</v>
      </c>
      <c r="M687" s="27" t="s">
        <v>137</v>
      </c>
    </row>
    <row r="688" spans="1:13">
      <c r="A688" s="23">
        <v>4</v>
      </c>
      <c r="B688" s="24" t="s">
        <v>96</v>
      </c>
      <c r="C688" s="23">
        <v>39</v>
      </c>
      <c r="D688" s="24" t="s">
        <v>106</v>
      </c>
      <c r="E688" s="23" t="s">
        <v>47</v>
      </c>
      <c r="F688" s="23" t="str">
        <f t="shared" si="13"/>
        <v>4393110</v>
      </c>
      <c r="G688" s="24" t="s">
        <v>140</v>
      </c>
      <c r="H688" s="28">
        <v>463</v>
      </c>
      <c r="I688" s="28">
        <v>262</v>
      </c>
      <c r="J688" s="28">
        <v>141</v>
      </c>
      <c r="K688" s="28">
        <v>141</v>
      </c>
      <c r="L688" s="28">
        <v>46</v>
      </c>
      <c r="M688" s="27" t="s">
        <v>141</v>
      </c>
    </row>
    <row r="689" spans="1:13">
      <c r="A689" s="23">
        <v>4</v>
      </c>
      <c r="B689" s="24" t="s">
        <v>96</v>
      </c>
      <c r="C689" s="23">
        <v>39</v>
      </c>
      <c r="D689" s="24" t="s">
        <v>106</v>
      </c>
      <c r="E689" s="23" t="s">
        <v>48</v>
      </c>
      <c r="F689" s="23" t="str">
        <f t="shared" si="13"/>
        <v>4393120</v>
      </c>
      <c r="G689" s="24" t="s">
        <v>142</v>
      </c>
      <c r="H689" s="28">
        <v>7291</v>
      </c>
      <c r="I689" s="28">
        <v>6920</v>
      </c>
      <c r="J689" s="28">
        <v>6299</v>
      </c>
      <c r="K689" s="28">
        <v>6304</v>
      </c>
      <c r="L689" s="28">
        <v>3671</v>
      </c>
      <c r="M689" s="27" t="s">
        <v>143</v>
      </c>
    </row>
    <row r="690" spans="1:13">
      <c r="A690" s="23">
        <v>4</v>
      </c>
      <c r="B690" s="24" t="s">
        <v>96</v>
      </c>
      <c r="C690" s="23">
        <v>39</v>
      </c>
      <c r="D690" s="24" t="s">
        <v>106</v>
      </c>
      <c r="E690" s="23" t="s">
        <v>49</v>
      </c>
      <c r="F690" s="23" t="str">
        <f t="shared" si="13"/>
        <v>4393130</v>
      </c>
      <c r="G690" s="24" t="s">
        <v>144</v>
      </c>
      <c r="H690" s="28">
        <v>352</v>
      </c>
      <c r="I690" s="28">
        <v>340</v>
      </c>
      <c r="J690" s="28">
        <v>345</v>
      </c>
      <c r="K690" s="28">
        <v>346</v>
      </c>
      <c r="L690" s="28">
        <v>322</v>
      </c>
      <c r="M690" s="27" t="s">
        <v>145</v>
      </c>
    </row>
    <row r="691" spans="1:13">
      <c r="A691" s="23">
        <v>4</v>
      </c>
      <c r="B691" s="24" t="s">
        <v>96</v>
      </c>
      <c r="C691" s="23">
        <v>39</v>
      </c>
      <c r="D691" s="24" t="s">
        <v>106</v>
      </c>
      <c r="E691" s="23" t="s">
        <v>50</v>
      </c>
      <c r="F691" s="23" t="str">
        <f t="shared" si="13"/>
        <v>4393140</v>
      </c>
      <c r="G691" s="24" t="s">
        <v>146</v>
      </c>
      <c r="H691" s="28">
        <v>15</v>
      </c>
      <c r="I691" s="28">
        <v>15</v>
      </c>
      <c r="J691" s="28">
        <v>23</v>
      </c>
      <c r="K691" s="28">
        <v>15</v>
      </c>
      <c r="L691" s="28">
        <v>14</v>
      </c>
      <c r="M691" s="27" t="s">
        <v>147</v>
      </c>
    </row>
    <row r="692" spans="1:13">
      <c r="A692" s="23">
        <v>4</v>
      </c>
      <c r="B692" s="24" t="s">
        <v>96</v>
      </c>
      <c r="C692" s="23">
        <v>39</v>
      </c>
      <c r="D692" s="24" t="s">
        <v>106</v>
      </c>
      <c r="E692" s="23" t="s">
        <v>51</v>
      </c>
      <c r="F692" s="23" t="str">
        <f t="shared" si="13"/>
        <v>4393150</v>
      </c>
      <c r="G692" s="24" t="s">
        <v>148</v>
      </c>
      <c r="H692" s="28">
        <v>463</v>
      </c>
      <c r="I692" s="28">
        <v>262</v>
      </c>
      <c r="J692" s="28">
        <v>141</v>
      </c>
      <c r="K692" s="28">
        <v>141</v>
      </c>
      <c r="L692" s="28">
        <v>141</v>
      </c>
      <c r="M692" s="27" t="s">
        <v>149</v>
      </c>
    </row>
    <row r="693" spans="1:13">
      <c r="A693" s="23">
        <v>4</v>
      </c>
      <c r="B693" s="24" t="s">
        <v>96</v>
      </c>
      <c r="C693" s="23">
        <v>39</v>
      </c>
      <c r="D693" s="24" t="s">
        <v>106</v>
      </c>
      <c r="E693" s="23" t="s">
        <v>52</v>
      </c>
      <c r="F693" s="23" t="str">
        <f t="shared" si="13"/>
        <v>4393157</v>
      </c>
      <c r="G693" s="24" t="s">
        <v>150</v>
      </c>
      <c r="H693" s="28">
        <v>0</v>
      </c>
      <c r="I693" s="28">
        <v>0</v>
      </c>
      <c r="J693" s="28">
        <v>0</v>
      </c>
      <c r="K693" s="28">
        <v>0</v>
      </c>
      <c r="L693" s="28">
        <v>0</v>
      </c>
      <c r="M693" s="27" t="s">
        <v>151</v>
      </c>
    </row>
    <row r="694" spans="1:13">
      <c r="A694" s="23">
        <v>4</v>
      </c>
      <c r="B694" s="24" t="s">
        <v>96</v>
      </c>
      <c r="C694" s="23">
        <v>39</v>
      </c>
      <c r="D694" s="24" t="s">
        <v>106</v>
      </c>
      <c r="E694" s="23" t="s">
        <v>53</v>
      </c>
      <c r="F694" s="23" t="str">
        <f t="shared" si="13"/>
        <v>4393190</v>
      </c>
      <c r="G694" s="24" t="s">
        <v>152</v>
      </c>
      <c r="H694" s="28">
        <v>0</v>
      </c>
      <c r="I694" s="28">
        <v>12</v>
      </c>
      <c r="J694" s="28">
        <v>10</v>
      </c>
      <c r="K694" s="28">
        <v>9</v>
      </c>
      <c r="L694" s="28">
        <v>4</v>
      </c>
      <c r="M694" s="27" t="s">
        <v>153</v>
      </c>
    </row>
    <row r="695" spans="1:13">
      <c r="A695" s="23">
        <v>4</v>
      </c>
      <c r="B695" s="24" t="s">
        <v>96</v>
      </c>
      <c r="C695" s="23">
        <v>39</v>
      </c>
      <c r="D695" s="24" t="s">
        <v>106</v>
      </c>
      <c r="E695" s="23" t="s">
        <v>54</v>
      </c>
      <c r="F695" s="23" t="str">
        <f t="shared" si="13"/>
        <v>4393200</v>
      </c>
      <c r="G695" s="24" t="s">
        <v>138</v>
      </c>
      <c r="H695" s="28">
        <v>843</v>
      </c>
      <c r="I695" s="28">
        <v>718</v>
      </c>
      <c r="J695" s="28">
        <v>612</v>
      </c>
      <c r="K695" s="28">
        <v>528</v>
      </c>
      <c r="L695" s="28">
        <v>417</v>
      </c>
      <c r="M695" s="27" t="s">
        <v>139</v>
      </c>
    </row>
    <row r="696" spans="1:13">
      <c r="A696" s="23">
        <v>4</v>
      </c>
      <c r="B696" s="24" t="s">
        <v>96</v>
      </c>
      <c r="C696" s="23">
        <v>40</v>
      </c>
      <c r="D696" s="24" t="s">
        <v>107</v>
      </c>
      <c r="E696" s="23" t="s">
        <v>39</v>
      </c>
      <c r="F696" s="23" t="str">
        <f t="shared" si="13"/>
        <v>4402000</v>
      </c>
      <c r="G696" s="25" t="s">
        <v>40</v>
      </c>
      <c r="H696" s="28">
        <f>SUM(H697:H698)</f>
        <v>130602</v>
      </c>
      <c r="I696" s="28">
        <f>SUM(I697:I698)</f>
        <v>131075</v>
      </c>
      <c r="J696" s="28">
        <f>SUM(J697:J698)</f>
        <v>130049</v>
      </c>
      <c r="K696" s="28">
        <f>SUM(K697:K698)</f>
        <v>130230</v>
      </c>
      <c r="L696" s="28">
        <f>SUM(L697:L698)</f>
        <v>127531</v>
      </c>
      <c r="M696" s="26" t="s">
        <v>41</v>
      </c>
    </row>
    <row r="697" spans="1:13">
      <c r="A697" s="23">
        <v>4</v>
      </c>
      <c r="B697" s="24" t="s">
        <v>96</v>
      </c>
      <c r="C697" s="23">
        <v>40</v>
      </c>
      <c r="D697" s="24" t="s">
        <v>107</v>
      </c>
      <c r="E697" s="23" t="s">
        <v>42</v>
      </c>
      <c r="F697" s="23" t="str">
        <f t="shared" si="13"/>
        <v>4402100</v>
      </c>
      <c r="G697" s="24" t="s">
        <v>136</v>
      </c>
      <c r="H697" s="28">
        <v>92908</v>
      </c>
      <c r="I697" s="28">
        <v>93381</v>
      </c>
      <c r="J697" s="28">
        <v>92445</v>
      </c>
      <c r="K697" s="28">
        <v>92626</v>
      </c>
      <c r="L697" s="28">
        <v>89927</v>
      </c>
      <c r="M697" s="27" t="s">
        <v>137</v>
      </c>
    </row>
    <row r="698" spans="1:13">
      <c r="A698" s="23">
        <v>4</v>
      </c>
      <c r="B698" s="24" t="s">
        <v>96</v>
      </c>
      <c r="C698" s="23">
        <v>40</v>
      </c>
      <c r="D698" s="24" t="s">
        <v>107</v>
      </c>
      <c r="E698" s="23" t="s">
        <v>43</v>
      </c>
      <c r="F698" s="23" t="str">
        <f t="shared" si="13"/>
        <v>4402200</v>
      </c>
      <c r="G698" s="24" t="s">
        <v>138</v>
      </c>
      <c r="H698" s="28">
        <v>37694</v>
      </c>
      <c r="I698" s="28">
        <v>37694</v>
      </c>
      <c r="J698" s="28">
        <v>37604</v>
      </c>
      <c r="K698" s="28">
        <v>37604</v>
      </c>
      <c r="L698" s="28">
        <v>37604</v>
      </c>
      <c r="M698" s="27" t="s">
        <v>139</v>
      </c>
    </row>
    <row r="699" spans="1:13">
      <c r="A699" s="23">
        <v>4</v>
      </c>
      <c r="B699" s="24" t="s">
        <v>96</v>
      </c>
      <c r="C699" s="23">
        <v>40</v>
      </c>
      <c r="D699" s="24" t="s">
        <v>107</v>
      </c>
      <c r="E699" s="23" t="s">
        <v>44</v>
      </c>
      <c r="F699" s="23" t="str">
        <f t="shared" si="13"/>
        <v>4403000</v>
      </c>
      <c r="G699" s="25" t="s">
        <v>3</v>
      </c>
      <c r="H699" s="28">
        <f>H700+H708</f>
        <v>80517</v>
      </c>
      <c r="I699" s="28">
        <f>I700+I708</f>
        <v>75536</v>
      </c>
      <c r="J699" s="28">
        <f>J700+J708</f>
        <v>68627</v>
      </c>
      <c r="K699" s="28">
        <f>K700+K708</f>
        <v>61596</v>
      </c>
      <c r="L699" s="28">
        <f>L700+L708</f>
        <v>42567</v>
      </c>
      <c r="M699" s="26" t="s">
        <v>45</v>
      </c>
    </row>
    <row r="700" spans="1:13">
      <c r="A700" s="23">
        <v>4</v>
      </c>
      <c r="B700" s="24" t="s">
        <v>96</v>
      </c>
      <c r="C700" s="23">
        <v>40</v>
      </c>
      <c r="D700" s="24" t="s">
        <v>107</v>
      </c>
      <c r="E700" s="23" t="s">
        <v>46</v>
      </c>
      <c r="F700" s="23" t="str">
        <f t="shared" si="13"/>
        <v>4403100</v>
      </c>
      <c r="G700" s="24" t="s">
        <v>136</v>
      </c>
      <c r="H700" s="28">
        <v>62845</v>
      </c>
      <c r="I700" s="28">
        <v>60478</v>
      </c>
      <c r="J700" s="28">
        <v>56205</v>
      </c>
      <c r="K700" s="28">
        <v>51058</v>
      </c>
      <c r="L700" s="28">
        <v>34439</v>
      </c>
      <c r="M700" s="27" t="s">
        <v>137</v>
      </c>
    </row>
    <row r="701" spans="1:13">
      <c r="A701" s="23">
        <v>4</v>
      </c>
      <c r="B701" s="24" t="s">
        <v>96</v>
      </c>
      <c r="C701" s="23">
        <v>40</v>
      </c>
      <c r="D701" s="24" t="s">
        <v>107</v>
      </c>
      <c r="E701" s="23" t="s">
        <v>47</v>
      </c>
      <c r="F701" s="23" t="str">
        <f t="shared" si="13"/>
        <v>4403110</v>
      </c>
      <c r="G701" s="24" t="s">
        <v>140</v>
      </c>
      <c r="H701" s="28">
        <v>6299</v>
      </c>
      <c r="I701" s="28">
        <v>6123</v>
      </c>
      <c r="J701" s="28">
        <v>5780</v>
      </c>
      <c r="K701" s="28">
        <v>5412</v>
      </c>
      <c r="L701" s="28">
        <v>5236</v>
      </c>
      <c r="M701" s="27" t="s">
        <v>141</v>
      </c>
    </row>
    <row r="702" spans="1:13">
      <c r="A702" s="23">
        <v>4</v>
      </c>
      <c r="B702" s="24" t="s">
        <v>96</v>
      </c>
      <c r="C702" s="23">
        <v>40</v>
      </c>
      <c r="D702" s="24" t="s">
        <v>107</v>
      </c>
      <c r="E702" s="23" t="s">
        <v>48</v>
      </c>
      <c r="F702" s="23" t="str">
        <f t="shared" si="13"/>
        <v>4403120</v>
      </c>
      <c r="G702" s="24" t="s">
        <v>142</v>
      </c>
      <c r="H702" s="28">
        <v>48010</v>
      </c>
      <c r="I702" s="28">
        <v>45968</v>
      </c>
      <c r="J702" s="28">
        <v>42384</v>
      </c>
      <c r="K702" s="28">
        <v>38216</v>
      </c>
      <c r="L702" s="28">
        <v>22109</v>
      </c>
      <c r="M702" s="27" t="s">
        <v>143</v>
      </c>
    </row>
    <row r="703" spans="1:13">
      <c r="A703" s="23">
        <v>4</v>
      </c>
      <c r="B703" s="24" t="s">
        <v>96</v>
      </c>
      <c r="C703" s="23">
        <v>40</v>
      </c>
      <c r="D703" s="24" t="s">
        <v>107</v>
      </c>
      <c r="E703" s="23" t="s">
        <v>49</v>
      </c>
      <c r="F703" s="23" t="str">
        <f t="shared" si="13"/>
        <v>4403130</v>
      </c>
      <c r="G703" s="24" t="s">
        <v>144</v>
      </c>
      <c r="H703" s="28">
        <v>5945</v>
      </c>
      <c r="I703" s="28">
        <v>5999</v>
      </c>
      <c r="J703" s="28">
        <v>5928</v>
      </c>
      <c r="K703" s="28">
        <v>5775</v>
      </c>
      <c r="L703" s="28">
        <v>5788</v>
      </c>
      <c r="M703" s="27" t="s">
        <v>145</v>
      </c>
    </row>
    <row r="704" spans="1:13">
      <c r="A704" s="23">
        <v>4</v>
      </c>
      <c r="B704" s="24" t="s">
        <v>96</v>
      </c>
      <c r="C704" s="23">
        <v>40</v>
      </c>
      <c r="D704" s="24" t="s">
        <v>107</v>
      </c>
      <c r="E704" s="23" t="s">
        <v>50</v>
      </c>
      <c r="F704" s="23" t="str">
        <f t="shared" si="13"/>
        <v>4403140</v>
      </c>
      <c r="G704" s="24" t="s">
        <v>146</v>
      </c>
      <c r="H704" s="28">
        <v>618</v>
      </c>
      <c r="I704" s="28">
        <v>621</v>
      </c>
      <c r="J704" s="28">
        <v>624</v>
      </c>
      <c r="K704" s="28">
        <v>622</v>
      </c>
      <c r="L704" s="28">
        <v>479</v>
      </c>
      <c r="M704" s="27" t="s">
        <v>147</v>
      </c>
    </row>
    <row r="705" spans="1:13">
      <c r="A705" s="23">
        <v>4</v>
      </c>
      <c r="B705" s="24" t="s">
        <v>96</v>
      </c>
      <c r="C705" s="23">
        <v>40</v>
      </c>
      <c r="D705" s="24" t="s">
        <v>107</v>
      </c>
      <c r="E705" s="23" t="s">
        <v>51</v>
      </c>
      <c r="F705" s="23" t="str">
        <f t="shared" si="13"/>
        <v>4403150</v>
      </c>
      <c r="G705" s="24" t="s">
        <v>148</v>
      </c>
      <c r="H705" s="28">
        <v>1973</v>
      </c>
      <c r="I705" s="28">
        <v>1706</v>
      </c>
      <c r="J705" s="28">
        <v>1428</v>
      </c>
      <c r="K705" s="28">
        <v>981</v>
      </c>
      <c r="L705" s="28">
        <v>785</v>
      </c>
      <c r="M705" s="27" t="s">
        <v>149</v>
      </c>
    </row>
    <row r="706" spans="1:13">
      <c r="A706" s="23">
        <v>4</v>
      </c>
      <c r="B706" s="24" t="s">
        <v>96</v>
      </c>
      <c r="C706" s="23">
        <v>40</v>
      </c>
      <c r="D706" s="24" t="s">
        <v>107</v>
      </c>
      <c r="E706" s="23" t="s">
        <v>52</v>
      </c>
      <c r="F706" s="23" t="str">
        <f t="shared" si="13"/>
        <v>4403157</v>
      </c>
      <c r="G706" s="24" t="s">
        <v>150</v>
      </c>
      <c r="H706" s="28">
        <v>0</v>
      </c>
      <c r="I706" s="28">
        <v>0</v>
      </c>
      <c r="J706" s="28">
        <v>0</v>
      </c>
      <c r="K706" s="28">
        <v>0</v>
      </c>
      <c r="L706" s="28">
        <v>0</v>
      </c>
      <c r="M706" s="27" t="s">
        <v>151</v>
      </c>
    </row>
    <row r="707" spans="1:13">
      <c r="A707" s="23">
        <v>4</v>
      </c>
      <c r="B707" s="24" t="s">
        <v>96</v>
      </c>
      <c r="C707" s="23">
        <v>40</v>
      </c>
      <c r="D707" s="24" t="s">
        <v>107</v>
      </c>
      <c r="E707" s="23" t="s">
        <v>53</v>
      </c>
      <c r="F707" s="23" t="str">
        <f t="shared" si="13"/>
        <v>4403190</v>
      </c>
      <c r="G707" s="24" t="s">
        <v>152</v>
      </c>
      <c r="H707" s="28">
        <v>0</v>
      </c>
      <c r="I707" s="28">
        <v>61</v>
      </c>
      <c r="J707" s="28">
        <v>61</v>
      </c>
      <c r="K707" s="28">
        <v>52</v>
      </c>
      <c r="L707" s="28">
        <v>42</v>
      </c>
      <c r="M707" s="27" t="s">
        <v>153</v>
      </c>
    </row>
    <row r="708" spans="1:13">
      <c r="A708" s="23">
        <v>4</v>
      </c>
      <c r="B708" s="24" t="s">
        <v>96</v>
      </c>
      <c r="C708" s="23">
        <v>40</v>
      </c>
      <c r="D708" s="24" t="s">
        <v>107</v>
      </c>
      <c r="E708" s="23" t="s">
        <v>54</v>
      </c>
      <c r="F708" s="23" t="str">
        <f t="shared" si="13"/>
        <v>4403200</v>
      </c>
      <c r="G708" s="24" t="s">
        <v>138</v>
      </c>
      <c r="H708" s="28">
        <v>17672</v>
      </c>
      <c r="I708" s="28">
        <v>15058</v>
      </c>
      <c r="J708" s="28">
        <v>12422</v>
      </c>
      <c r="K708" s="28">
        <v>10538</v>
      </c>
      <c r="L708" s="28">
        <v>8128</v>
      </c>
      <c r="M708" s="27" t="s">
        <v>139</v>
      </c>
    </row>
    <row r="709" spans="1:13">
      <c r="A709" s="23">
        <v>4</v>
      </c>
      <c r="B709" s="24" t="s">
        <v>96</v>
      </c>
      <c r="C709" s="23">
        <v>41</v>
      </c>
      <c r="D709" s="24" t="s">
        <v>108</v>
      </c>
      <c r="E709" s="23" t="s">
        <v>39</v>
      </c>
      <c r="F709" s="23" t="str">
        <f t="shared" si="13"/>
        <v>4412000</v>
      </c>
      <c r="G709" s="25" t="s">
        <v>40</v>
      </c>
      <c r="H709" s="28">
        <f>SUM(H710:H711)</f>
        <v>89393</v>
      </c>
      <c r="I709" s="28">
        <f>SUM(I710:I711)</f>
        <v>91683</v>
      </c>
      <c r="J709" s="28">
        <f>SUM(J710:J711)</f>
        <v>88123</v>
      </c>
      <c r="K709" s="28">
        <f>SUM(K710:K711)</f>
        <v>86155</v>
      </c>
      <c r="L709" s="28">
        <f>SUM(L710:L711)</f>
        <v>86549</v>
      </c>
      <c r="M709" s="26" t="s">
        <v>41</v>
      </c>
    </row>
    <row r="710" spans="1:13">
      <c r="A710" s="23">
        <v>4</v>
      </c>
      <c r="B710" s="24" t="s">
        <v>96</v>
      </c>
      <c r="C710" s="23">
        <v>41</v>
      </c>
      <c r="D710" s="24" t="s">
        <v>108</v>
      </c>
      <c r="E710" s="23" t="s">
        <v>42</v>
      </c>
      <c r="F710" s="23" t="str">
        <f t="shared" si="13"/>
        <v>4412100</v>
      </c>
      <c r="G710" s="24" t="s">
        <v>136</v>
      </c>
      <c r="H710" s="28">
        <v>64592</v>
      </c>
      <c r="I710" s="28">
        <v>66864</v>
      </c>
      <c r="J710" s="28">
        <v>63304</v>
      </c>
      <c r="K710" s="28">
        <v>61336</v>
      </c>
      <c r="L710" s="28">
        <v>61730</v>
      </c>
      <c r="M710" s="27" t="s">
        <v>137</v>
      </c>
    </row>
    <row r="711" spans="1:13">
      <c r="A711" s="23">
        <v>4</v>
      </c>
      <c r="B711" s="24" t="s">
        <v>96</v>
      </c>
      <c r="C711" s="23">
        <v>41</v>
      </c>
      <c r="D711" s="24" t="s">
        <v>108</v>
      </c>
      <c r="E711" s="23" t="s">
        <v>43</v>
      </c>
      <c r="F711" s="23" t="str">
        <f t="shared" si="13"/>
        <v>4412200</v>
      </c>
      <c r="G711" s="24" t="s">
        <v>138</v>
      </c>
      <c r="H711" s="28">
        <v>24801</v>
      </c>
      <c r="I711" s="28">
        <v>24819</v>
      </c>
      <c r="J711" s="28">
        <v>24819</v>
      </c>
      <c r="K711" s="28">
        <v>24819</v>
      </c>
      <c r="L711" s="28">
        <v>24819</v>
      </c>
      <c r="M711" s="27" t="s">
        <v>139</v>
      </c>
    </row>
    <row r="712" spans="1:13">
      <c r="A712" s="23">
        <v>4</v>
      </c>
      <c r="B712" s="24" t="s">
        <v>96</v>
      </c>
      <c r="C712" s="23">
        <v>41</v>
      </c>
      <c r="D712" s="24" t="s">
        <v>108</v>
      </c>
      <c r="E712" s="23" t="s">
        <v>44</v>
      </c>
      <c r="F712" s="23" t="str">
        <f t="shared" si="13"/>
        <v>4413000</v>
      </c>
      <c r="G712" s="25" t="s">
        <v>3</v>
      </c>
      <c r="H712" s="28">
        <f>H713+H721</f>
        <v>54448</v>
      </c>
      <c r="I712" s="28">
        <f>I713+I721</f>
        <v>50143</v>
      </c>
      <c r="J712" s="28">
        <f>J713+J721</f>
        <v>43128</v>
      </c>
      <c r="K712" s="28">
        <f>K713+K721</f>
        <v>36375</v>
      </c>
      <c r="L712" s="28">
        <f>L713+L721</f>
        <v>27742</v>
      </c>
      <c r="M712" s="26" t="s">
        <v>45</v>
      </c>
    </row>
    <row r="713" spans="1:13">
      <c r="A713" s="23">
        <v>4</v>
      </c>
      <c r="B713" s="24" t="s">
        <v>96</v>
      </c>
      <c r="C713" s="23">
        <v>41</v>
      </c>
      <c r="D713" s="24" t="s">
        <v>108</v>
      </c>
      <c r="E713" s="23" t="s">
        <v>46</v>
      </c>
      <c r="F713" s="23" t="str">
        <f t="shared" si="13"/>
        <v>4413100</v>
      </c>
      <c r="G713" s="24" t="s">
        <v>136</v>
      </c>
      <c r="H713" s="28">
        <v>41983</v>
      </c>
      <c r="I713" s="28">
        <v>39078</v>
      </c>
      <c r="J713" s="28">
        <v>33495</v>
      </c>
      <c r="K713" s="28">
        <v>28088</v>
      </c>
      <c r="L713" s="28">
        <v>20818</v>
      </c>
      <c r="M713" s="27" t="s">
        <v>137</v>
      </c>
    </row>
    <row r="714" spans="1:13">
      <c r="A714" s="23">
        <v>4</v>
      </c>
      <c r="B714" s="24" t="s">
        <v>96</v>
      </c>
      <c r="C714" s="23">
        <v>41</v>
      </c>
      <c r="D714" s="24" t="s">
        <v>108</v>
      </c>
      <c r="E714" s="23" t="s">
        <v>47</v>
      </c>
      <c r="F714" s="23" t="str">
        <f t="shared" si="13"/>
        <v>4413110</v>
      </c>
      <c r="G714" s="24" t="s">
        <v>140</v>
      </c>
      <c r="H714" s="28">
        <v>4490</v>
      </c>
      <c r="I714" s="28">
        <v>4267</v>
      </c>
      <c r="J714" s="28">
        <v>4071</v>
      </c>
      <c r="K714" s="28">
        <v>3537</v>
      </c>
      <c r="L714" s="28">
        <v>3206</v>
      </c>
      <c r="M714" s="27" t="s">
        <v>141</v>
      </c>
    </row>
    <row r="715" spans="1:13">
      <c r="A715" s="23">
        <v>4</v>
      </c>
      <c r="B715" s="24" t="s">
        <v>96</v>
      </c>
      <c r="C715" s="23">
        <v>41</v>
      </c>
      <c r="D715" s="24" t="s">
        <v>108</v>
      </c>
      <c r="E715" s="23" t="s">
        <v>48</v>
      </c>
      <c r="F715" s="23" t="str">
        <f t="shared" si="13"/>
        <v>4413120</v>
      </c>
      <c r="G715" s="24" t="s">
        <v>142</v>
      </c>
      <c r="H715" s="28">
        <v>30988</v>
      </c>
      <c r="I715" s="28">
        <v>28815</v>
      </c>
      <c r="J715" s="28">
        <v>23693</v>
      </c>
      <c r="K715" s="28">
        <v>19634</v>
      </c>
      <c r="L715" s="28">
        <v>13097</v>
      </c>
      <c r="M715" s="27" t="s">
        <v>143</v>
      </c>
    </row>
    <row r="716" spans="1:13">
      <c r="A716" s="23">
        <v>4</v>
      </c>
      <c r="B716" s="24" t="s">
        <v>96</v>
      </c>
      <c r="C716" s="23">
        <v>41</v>
      </c>
      <c r="D716" s="24" t="s">
        <v>108</v>
      </c>
      <c r="E716" s="23" t="s">
        <v>49</v>
      </c>
      <c r="F716" s="23" t="str">
        <f t="shared" si="13"/>
        <v>4413130</v>
      </c>
      <c r="G716" s="24" t="s">
        <v>144</v>
      </c>
      <c r="H716" s="28">
        <v>4249</v>
      </c>
      <c r="I716" s="28">
        <v>4074</v>
      </c>
      <c r="J716" s="28">
        <v>3889</v>
      </c>
      <c r="K716" s="28">
        <v>3583</v>
      </c>
      <c r="L716" s="28">
        <v>3421</v>
      </c>
      <c r="M716" s="27" t="s">
        <v>145</v>
      </c>
    </row>
    <row r="717" spans="1:13">
      <c r="A717" s="23">
        <v>4</v>
      </c>
      <c r="B717" s="24" t="s">
        <v>96</v>
      </c>
      <c r="C717" s="23">
        <v>41</v>
      </c>
      <c r="D717" s="24" t="s">
        <v>108</v>
      </c>
      <c r="E717" s="23" t="s">
        <v>50</v>
      </c>
      <c r="F717" s="23" t="str">
        <f t="shared" si="13"/>
        <v>4413140</v>
      </c>
      <c r="G717" s="24" t="s">
        <v>146</v>
      </c>
      <c r="H717" s="28">
        <v>38</v>
      </c>
      <c r="I717" s="28">
        <v>83</v>
      </c>
      <c r="J717" s="28">
        <v>87</v>
      </c>
      <c r="K717" s="28">
        <v>44</v>
      </c>
      <c r="L717" s="28">
        <v>32</v>
      </c>
      <c r="M717" s="27" t="s">
        <v>147</v>
      </c>
    </row>
    <row r="718" spans="1:13">
      <c r="A718" s="23">
        <v>4</v>
      </c>
      <c r="B718" s="24" t="s">
        <v>96</v>
      </c>
      <c r="C718" s="23">
        <v>41</v>
      </c>
      <c r="D718" s="24" t="s">
        <v>108</v>
      </c>
      <c r="E718" s="23" t="s">
        <v>51</v>
      </c>
      <c r="F718" s="23" t="str">
        <f t="shared" si="13"/>
        <v>4413150</v>
      </c>
      <c r="G718" s="24" t="s">
        <v>148</v>
      </c>
      <c r="H718" s="28">
        <v>2218</v>
      </c>
      <c r="I718" s="28">
        <v>1784</v>
      </c>
      <c r="J718" s="28">
        <v>1713</v>
      </c>
      <c r="K718" s="28">
        <v>1251</v>
      </c>
      <c r="L718" s="28">
        <v>1028</v>
      </c>
      <c r="M718" s="27" t="s">
        <v>149</v>
      </c>
    </row>
    <row r="719" spans="1:13">
      <c r="A719" s="23">
        <v>4</v>
      </c>
      <c r="B719" s="24" t="s">
        <v>96</v>
      </c>
      <c r="C719" s="23">
        <v>41</v>
      </c>
      <c r="D719" s="24" t="s">
        <v>108</v>
      </c>
      <c r="E719" s="23" t="s">
        <v>52</v>
      </c>
      <c r="F719" s="23" t="str">
        <f t="shared" si="13"/>
        <v>4413157</v>
      </c>
      <c r="G719" s="24" t="s">
        <v>150</v>
      </c>
      <c r="H719" s="28">
        <v>0</v>
      </c>
      <c r="I719" s="28">
        <v>0</v>
      </c>
      <c r="J719" s="28">
        <v>0</v>
      </c>
      <c r="K719" s="28">
        <v>0</v>
      </c>
      <c r="L719" s="28">
        <v>0</v>
      </c>
      <c r="M719" s="27" t="s">
        <v>151</v>
      </c>
    </row>
    <row r="720" spans="1:13">
      <c r="A720" s="23">
        <v>4</v>
      </c>
      <c r="B720" s="24" t="s">
        <v>96</v>
      </c>
      <c r="C720" s="23">
        <v>41</v>
      </c>
      <c r="D720" s="24" t="s">
        <v>108</v>
      </c>
      <c r="E720" s="23" t="s">
        <v>53</v>
      </c>
      <c r="F720" s="23" t="str">
        <f t="shared" si="13"/>
        <v>4413190</v>
      </c>
      <c r="G720" s="24" t="s">
        <v>152</v>
      </c>
      <c r="H720" s="28">
        <v>0</v>
      </c>
      <c r="I720" s="28">
        <v>55</v>
      </c>
      <c r="J720" s="28">
        <v>42</v>
      </c>
      <c r="K720" s="28">
        <v>39</v>
      </c>
      <c r="L720" s="28">
        <v>34</v>
      </c>
      <c r="M720" s="27" t="s">
        <v>153</v>
      </c>
    </row>
    <row r="721" spans="1:13">
      <c r="A721" s="23">
        <v>4</v>
      </c>
      <c r="B721" s="24" t="s">
        <v>96</v>
      </c>
      <c r="C721" s="23">
        <v>41</v>
      </c>
      <c r="D721" s="24" t="s">
        <v>108</v>
      </c>
      <c r="E721" s="23" t="s">
        <v>54</v>
      </c>
      <c r="F721" s="23" t="str">
        <f t="shared" si="13"/>
        <v>4413200</v>
      </c>
      <c r="G721" s="24" t="s">
        <v>138</v>
      </c>
      <c r="H721" s="28">
        <v>12465</v>
      </c>
      <c r="I721" s="28">
        <v>11065</v>
      </c>
      <c r="J721" s="28">
        <v>9633</v>
      </c>
      <c r="K721" s="28">
        <v>8287</v>
      </c>
      <c r="L721" s="28">
        <v>6924</v>
      </c>
      <c r="M721" s="27" t="s">
        <v>139</v>
      </c>
    </row>
    <row r="722" spans="1:13">
      <c r="A722" s="23">
        <v>4</v>
      </c>
      <c r="B722" s="24" t="s">
        <v>96</v>
      </c>
      <c r="C722" s="23">
        <v>42</v>
      </c>
      <c r="D722" s="24" t="s">
        <v>109</v>
      </c>
      <c r="E722" s="23" t="s">
        <v>39</v>
      </c>
      <c r="F722" s="23" t="str">
        <f t="shared" si="13"/>
        <v>4422000</v>
      </c>
      <c r="G722" s="25" t="s">
        <v>40</v>
      </c>
      <c r="H722" s="28">
        <f>SUM(H723:H724)</f>
        <v>32874</v>
      </c>
      <c r="I722" s="28">
        <f>SUM(I723:I724)</f>
        <v>33254</v>
      </c>
      <c r="J722" s="28">
        <f>SUM(J723:J724)</f>
        <v>32943</v>
      </c>
      <c r="K722" s="28">
        <f>SUM(K723:K724)</f>
        <v>32463</v>
      </c>
      <c r="L722" s="28">
        <f>SUM(L723:L724)</f>
        <v>32443</v>
      </c>
      <c r="M722" s="26" t="s">
        <v>41</v>
      </c>
    </row>
    <row r="723" spans="1:13">
      <c r="A723" s="23">
        <v>4</v>
      </c>
      <c r="B723" s="24" t="s">
        <v>96</v>
      </c>
      <c r="C723" s="23">
        <v>42</v>
      </c>
      <c r="D723" s="24" t="s">
        <v>109</v>
      </c>
      <c r="E723" s="23" t="s">
        <v>42</v>
      </c>
      <c r="F723" s="23" t="str">
        <f t="shared" si="13"/>
        <v>4422100</v>
      </c>
      <c r="G723" s="24" t="s">
        <v>136</v>
      </c>
      <c r="H723" s="28">
        <v>25711</v>
      </c>
      <c r="I723" s="28">
        <v>26091</v>
      </c>
      <c r="J723" s="28">
        <v>25780</v>
      </c>
      <c r="K723" s="28">
        <v>25300</v>
      </c>
      <c r="L723" s="28">
        <v>25280</v>
      </c>
      <c r="M723" s="27" t="s">
        <v>137</v>
      </c>
    </row>
    <row r="724" spans="1:13">
      <c r="A724" s="23">
        <v>4</v>
      </c>
      <c r="B724" s="24" t="s">
        <v>96</v>
      </c>
      <c r="C724" s="23">
        <v>42</v>
      </c>
      <c r="D724" s="24" t="s">
        <v>109</v>
      </c>
      <c r="E724" s="23" t="s">
        <v>43</v>
      </c>
      <c r="F724" s="23" t="str">
        <f t="shared" si="13"/>
        <v>4422200</v>
      </c>
      <c r="G724" s="24" t="s">
        <v>138</v>
      </c>
      <c r="H724" s="28">
        <v>7163</v>
      </c>
      <c r="I724" s="28">
        <v>7163</v>
      </c>
      <c r="J724" s="28">
        <v>7163</v>
      </c>
      <c r="K724" s="28">
        <v>7163</v>
      </c>
      <c r="L724" s="28">
        <v>7163</v>
      </c>
      <c r="M724" s="27" t="s">
        <v>139</v>
      </c>
    </row>
    <row r="725" spans="1:13">
      <c r="A725" s="23">
        <v>4</v>
      </c>
      <c r="B725" s="24" t="s">
        <v>96</v>
      </c>
      <c r="C725" s="23">
        <v>42</v>
      </c>
      <c r="D725" s="24" t="s">
        <v>109</v>
      </c>
      <c r="E725" s="23" t="s">
        <v>44</v>
      </c>
      <c r="F725" s="23" t="str">
        <f t="shared" si="13"/>
        <v>4423000</v>
      </c>
      <c r="G725" s="25" t="s">
        <v>3</v>
      </c>
      <c r="H725" s="28">
        <f>H726+H734</f>
        <v>21233</v>
      </c>
      <c r="I725" s="28">
        <f>I726+I734</f>
        <v>20290</v>
      </c>
      <c r="J725" s="28">
        <f>J726+J734</f>
        <v>18642</v>
      </c>
      <c r="K725" s="28">
        <f>K726+K734</f>
        <v>17285</v>
      </c>
      <c r="L725" s="28">
        <f>L726+L734</f>
        <v>10271</v>
      </c>
      <c r="M725" s="26" t="s">
        <v>45</v>
      </c>
    </row>
    <row r="726" spans="1:13">
      <c r="A726" s="23">
        <v>4</v>
      </c>
      <c r="B726" s="24" t="s">
        <v>96</v>
      </c>
      <c r="C726" s="23">
        <v>42</v>
      </c>
      <c r="D726" s="24" t="s">
        <v>109</v>
      </c>
      <c r="E726" s="23" t="s">
        <v>46</v>
      </c>
      <c r="F726" s="23" t="str">
        <f t="shared" si="13"/>
        <v>4423100</v>
      </c>
      <c r="G726" s="24" t="s">
        <v>136</v>
      </c>
      <c r="H726" s="28">
        <v>17534</v>
      </c>
      <c r="I726" s="28">
        <v>16936</v>
      </c>
      <c r="J726" s="28">
        <v>15733</v>
      </c>
      <c r="K726" s="28">
        <v>14780</v>
      </c>
      <c r="L726" s="28">
        <v>8207</v>
      </c>
      <c r="M726" s="27" t="s">
        <v>137</v>
      </c>
    </row>
    <row r="727" spans="1:13">
      <c r="A727" s="23">
        <v>4</v>
      </c>
      <c r="B727" s="24" t="s">
        <v>96</v>
      </c>
      <c r="C727" s="23">
        <v>42</v>
      </c>
      <c r="D727" s="24" t="s">
        <v>109</v>
      </c>
      <c r="E727" s="23" t="s">
        <v>47</v>
      </c>
      <c r="F727" s="23" t="str">
        <f t="shared" si="13"/>
        <v>4423110</v>
      </c>
      <c r="G727" s="24" t="s">
        <v>140</v>
      </c>
      <c r="H727" s="28">
        <v>663</v>
      </c>
      <c r="I727" s="28">
        <v>661</v>
      </c>
      <c r="J727" s="28">
        <v>650</v>
      </c>
      <c r="K727" s="28">
        <v>629</v>
      </c>
      <c r="L727" s="28">
        <v>622</v>
      </c>
      <c r="M727" s="27" t="s">
        <v>141</v>
      </c>
    </row>
    <row r="728" spans="1:13">
      <c r="A728" s="23">
        <v>4</v>
      </c>
      <c r="B728" s="24" t="s">
        <v>96</v>
      </c>
      <c r="C728" s="23">
        <v>42</v>
      </c>
      <c r="D728" s="24" t="s">
        <v>109</v>
      </c>
      <c r="E728" s="23" t="s">
        <v>48</v>
      </c>
      <c r="F728" s="23" t="str">
        <f t="shared" si="13"/>
        <v>4423120</v>
      </c>
      <c r="G728" s="24" t="s">
        <v>142</v>
      </c>
      <c r="H728" s="28">
        <v>13528</v>
      </c>
      <c r="I728" s="28">
        <v>13016</v>
      </c>
      <c r="J728" s="28">
        <v>11966</v>
      </c>
      <c r="K728" s="28">
        <v>11179</v>
      </c>
      <c r="L728" s="28">
        <v>4804</v>
      </c>
      <c r="M728" s="27" t="s">
        <v>143</v>
      </c>
    </row>
    <row r="729" spans="1:13">
      <c r="A729" s="23">
        <v>4</v>
      </c>
      <c r="B729" s="24" t="s">
        <v>96</v>
      </c>
      <c r="C729" s="23">
        <v>42</v>
      </c>
      <c r="D729" s="24" t="s">
        <v>109</v>
      </c>
      <c r="E729" s="23" t="s">
        <v>49</v>
      </c>
      <c r="F729" s="23" t="str">
        <f t="shared" si="13"/>
        <v>4423130</v>
      </c>
      <c r="G729" s="24" t="s">
        <v>144</v>
      </c>
      <c r="H729" s="28">
        <v>1581</v>
      </c>
      <c r="I729" s="28">
        <v>1548</v>
      </c>
      <c r="J729" s="28">
        <v>1528</v>
      </c>
      <c r="K729" s="28">
        <v>1503</v>
      </c>
      <c r="L729" s="28">
        <v>1469</v>
      </c>
      <c r="M729" s="27" t="s">
        <v>145</v>
      </c>
    </row>
    <row r="730" spans="1:13">
      <c r="A730" s="23">
        <v>4</v>
      </c>
      <c r="B730" s="24" t="s">
        <v>96</v>
      </c>
      <c r="C730" s="23">
        <v>42</v>
      </c>
      <c r="D730" s="24" t="s">
        <v>109</v>
      </c>
      <c r="E730" s="23" t="s">
        <v>50</v>
      </c>
      <c r="F730" s="23" t="str">
        <f t="shared" si="13"/>
        <v>4423140</v>
      </c>
      <c r="G730" s="24" t="s">
        <v>146</v>
      </c>
      <c r="H730" s="28">
        <v>187</v>
      </c>
      <c r="I730" s="28">
        <v>182</v>
      </c>
      <c r="J730" s="28">
        <v>182</v>
      </c>
      <c r="K730" s="28">
        <v>182</v>
      </c>
      <c r="L730" s="28">
        <v>178</v>
      </c>
      <c r="M730" s="27" t="s">
        <v>147</v>
      </c>
    </row>
    <row r="731" spans="1:13">
      <c r="A731" s="23">
        <v>4</v>
      </c>
      <c r="B731" s="24" t="s">
        <v>96</v>
      </c>
      <c r="C731" s="23">
        <v>42</v>
      </c>
      <c r="D731" s="24" t="s">
        <v>109</v>
      </c>
      <c r="E731" s="23" t="s">
        <v>51</v>
      </c>
      <c r="F731" s="23" t="str">
        <f t="shared" si="13"/>
        <v>4423150</v>
      </c>
      <c r="G731" s="24" t="s">
        <v>148</v>
      </c>
      <c r="H731" s="28">
        <v>1575</v>
      </c>
      <c r="I731" s="28">
        <v>1486</v>
      </c>
      <c r="J731" s="28">
        <v>1375</v>
      </c>
      <c r="K731" s="28">
        <v>1273</v>
      </c>
      <c r="L731" s="28">
        <v>1123</v>
      </c>
      <c r="M731" s="27" t="s">
        <v>149</v>
      </c>
    </row>
    <row r="732" spans="1:13">
      <c r="A732" s="23">
        <v>4</v>
      </c>
      <c r="B732" s="24" t="s">
        <v>96</v>
      </c>
      <c r="C732" s="23">
        <v>42</v>
      </c>
      <c r="D732" s="24" t="s">
        <v>109</v>
      </c>
      <c r="E732" s="23" t="s">
        <v>52</v>
      </c>
      <c r="F732" s="23" t="str">
        <f t="shared" si="13"/>
        <v>4423157</v>
      </c>
      <c r="G732" s="24" t="s">
        <v>150</v>
      </c>
      <c r="H732" s="28">
        <v>0</v>
      </c>
      <c r="I732" s="28">
        <v>0</v>
      </c>
      <c r="J732" s="28">
        <v>0</v>
      </c>
      <c r="K732" s="28">
        <v>0</v>
      </c>
      <c r="L732" s="28">
        <v>0</v>
      </c>
      <c r="M732" s="27" t="s">
        <v>151</v>
      </c>
    </row>
    <row r="733" spans="1:13">
      <c r="A733" s="23">
        <v>4</v>
      </c>
      <c r="B733" s="24" t="s">
        <v>96</v>
      </c>
      <c r="C733" s="23">
        <v>42</v>
      </c>
      <c r="D733" s="24" t="s">
        <v>109</v>
      </c>
      <c r="E733" s="23" t="s">
        <v>53</v>
      </c>
      <c r="F733" s="23" t="str">
        <f t="shared" si="13"/>
        <v>4423190</v>
      </c>
      <c r="G733" s="24" t="s">
        <v>152</v>
      </c>
      <c r="H733" s="28">
        <v>0</v>
      </c>
      <c r="I733" s="28">
        <v>43</v>
      </c>
      <c r="J733" s="28">
        <v>32</v>
      </c>
      <c r="K733" s="28">
        <v>14</v>
      </c>
      <c r="L733" s="28">
        <v>11</v>
      </c>
      <c r="M733" s="27" t="s">
        <v>153</v>
      </c>
    </row>
    <row r="734" spans="1:13">
      <c r="A734" s="23">
        <v>4</v>
      </c>
      <c r="B734" s="24" t="s">
        <v>96</v>
      </c>
      <c r="C734" s="23">
        <v>42</v>
      </c>
      <c r="D734" s="24" t="s">
        <v>109</v>
      </c>
      <c r="E734" s="23" t="s">
        <v>54</v>
      </c>
      <c r="F734" s="23" t="str">
        <f t="shared" si="13"/>
        <v>4423200</v>
      </c>
      <c r="G734" s="24" t="s">
        <v>138</v>
      </c>
      <c r="H734" s="28">
        <v>3699</v>
      </c>
      <c r="I734" s="28">
        <v>3354</v>
      </c>
      <c r="J734" s="28">
        <v>2909</v>
      </c>
      <c r="K734" s="28">
        <v>2505</v>
      </c>
      <c r="L734" s="28">
        <v>2064</v>
      </c>
      <c r="M734" s="27" t="s">
        <v>139</v>
      </c>
    </row>
    <row r="735" spans="1:13">
      <c r="A735" s="23">
        <v>4</v>
      </c>
      <c r="B735" s="24" t="s">
        <v>96</v>
      </c>
      <c r="C735" s="23">
        <v>43</v>
      </c>
      <c r="D735" s="24" t="s">
        <v>110</v>
      </c>
      <c r="E735" s="23" t="s">
        <v>39</v>
      </c>
      <c r="F735" s="23" t="str">
        <f t="shared" si="13"/>
        <v>4432000</v>
      </c>
      <c r="G735" s="25" t="s">
        <v>40</v>
      </c>
      <c r="H735" s="28">
        <f>SUM(H736:H737)</f>
        <v>49209</v>
      </c>
      <c r="I735" s="28">
        <f>SUM(I736:I737)</f>
        <v>45412</v>
      </c>
      <c r="J735" s="28">
        <f>SUM(J736:J737)</f>
        <v>45327</v>
      </c>
      <c r="K735" s="28">
        <f>SUM(K736:K737)</f>
        <v>46699</v>
      </c>
      <c r="L735" s="28">
        <f>SUM(L736:L737)</f>
        <v>46606</v>
      </c>
      <c r="M735" s="26" t="s">
        <v>41</v>
      </c>
    </row>
    <row r="736" spans="1:13">
      <c r="A736" s="23">
        <v>4</v>
      </c>
      <c r="B736" s="24" t="s">
        <v>96</v>
      </c>
      <c r="C736" s="23">
        <v>43</v>
      </c>
      <c r="D736" s="24" t="s">
        <v>110</v>
      </c>
      <c r="E736" s="23" t="s">
        <v>42</v>
      </c>
      <c r="F736" s="23" t="str">
        <f t="shared" si="13"/>
        <v>4432100</v>
      </c>
      <c r="G736" s="24" t="s">
        <v>136</v>
      </c>
      <c r="H736" s="28">
        <v>38322</v>
      </c>
      <c r="I736" s="28">
        <v>34535</v>
      </c>
      <c r="J736" s="28">
        <v>34473</v>
      </c>
      <c r="K736" s="28">
        <v>35845</v>
      </c>
      <c r="L736" s="28">
        <v>35752</v>
      </c>
      <c r="M736" s="27" t="s">
        <v>137</v>
      </c>
    </row>
    <row r="737" spans="1:13">
      <c r="A737" s="23">
        <v>4</v>
      </c>
      <c r="B737" s="24" t="s">
        <v>96</v>
      </c>
      <c r="C737" s="23">
        <v>43</v>
      </c>
      <c r="D737" s="24" t="s">
        <v>110</v>
      </c>
      <c r="E737" s="23" t="s">
        <v>43</v>
      </c>
      <c r="F737" s="23" t="str">
        <f t="shared" si="13"/>
        <v>4432200</v>
      </c>
      <c r="G737" s="24" t="s">
        <v>138</v>
      </c>
      <c r="H737" s="28">
        <v>10887</v>
      </c>
      <c r="I737" s="28">
        <v>10877</v>
      </c>
      <c r="J737" s="28">
        <v>10854</v>
      </c>
      <c r="K737" s="28">
        <v>10854</v>
      </c>
      <c r="L737" s="28">
        <v>10854</v>
      </c>
      <c r="M737" s="27" t="s">
        <v>139</v>
      </c>
    </row>
    <row r="738" spans="1:13">
      <c r="A738" s="23">
        <v>4</v>
      </c>
      <c r="B738" s="24" t="s">
        <v>96</v>
      </c>
      <c r="C738" s="23">
        <v>43</v>
      </c>
      <c r="D738" s="24" t="s">
        <v>110</v>
      </c>
      <c r="E738" s="23" t="s">
        <v>44</v>
      </c>
      <c r="F738" s="23" t="str">
        <f t="shared" si="13"/>
        <v>4433000</v>
      </c>
      <c r="G738" s="25" t="s">
        <v>3</v>
      </c>
      <c r="H738" s="28">
        <f>H739+H747</f>
        <v>24247</v>
      </c>
      <c r="I738" s="28">
        <f>I739+I747</f>
        <v>20693</v>
      </c>
      <c r="J738" s="28">
        <f>J739+J747</f>
        <v>19066</v>
      </c>
      <c r="K738" s="28">
        <f>K739+K747</f>
        <v>16199</v>
      </c>
      <c r="L738" s="28">
        <f>L739+L747</f>
        <v>12019</v>
      </c>
      <c r="M738" s="26" t="s">
        <v>45</v>
      </c>
    </row>
    <row r="739" spans="1:13">
      <c r="A739" s="23">
        <v>4</v>
      </c>
      <c r="B739" s="24" t="s">
        <v>96</v>
      </c>
      <c r="C739" s="23">
        <v>43</v>
      </c>
      <c r="D739" s="24" t="s">
        <v>110</v>
      </c>
      <c r="E739" s="23" t="s">
        <v>46</v>
      </c>
      <c r="F739" s="23" t="str">
        <f t="shared" si="13"/>
        <v>4433100</v>
      </c>
      <c r="G739" s="24" t="s">
        <v>136</v>
      </c>
      <c r="H739" s="28">
        <v>20225</v>
      </c>
      <c r="I739" s="28">
        <v>17139</v>
      </c>
      <c r="J739" s="28">
        <v>16173</v>
      </c>
      <c r="K739" s="28">
        <v>13857</v>
      </c>
      <c r="L739" s="28">
        <v>10366</v>
      </c>
      <c r="M739" s="27" t="s">
        <v>137</v>
      </c>
    </row>
    <row r="740" spans="1:13">
      <c r="A740" s="23">
        <v>4</v>
      </c>
      <c r="B740" s="24" t="s">
        <v>96</v>
      </c>
      <c r="C740" s="23">
        <v>43</v>
      </c>
      <c r="D740" s="24" t="s">
        <v>110</v>
      </c>
      <c r="E740" s="23" t="s">
        <v>47</v>
      </c>
      <c r="F740" s="23" t="str">
        <f t="shared" si="13"/>
        <v>4433110</v>
      </c>
      <c r="G740" s="24" t="s">
        <v>140</v>
      </c>
      <c r="H740" s="28">
        <v>770</v>
      </c>
      <c r="I740" s="28">
        <v>721</v>
      </c>
      <c r="J740" s="28">
        <v>708</v>
      </c>
      <c r="K740" s="28">
        <v>640</v>
      </c>
      <c r="L740" s="28">
        <v>291</v>
      </c>
      <c r="M740" s="27" t="s">
        <v>141</v>
      </c>
    </row>
    <row r="741" spans="1:13">
      <c r="A741" s="23">
        <v>4</v>
      </c>
      <c r="B741" s="24" t="s">
        <v>96</v>
      </c>
      <c r="C741" s="23">
        <v>43</v>
      </c>
      <c r="D741" s="24" t="s">
        <v>110</v>
      </c>
      <c r="E741" s="23" t="s">
        <v>48</v>
      </c>
      <c r="F741" s="23" t="str">
        <f t="shared" si="13"/>
        <v>4433120</v>
      </c>
      <c r="G741" s="24" t="s">
        <v>142</v>
      </c>
      <c r="H741" s="28">
        <v>17341</v>
      </c>
      <c r="I741" s="28">
        <v>14490</v>
      </c>
      <c r="J741" s="28">
        <v>13611</v>
      </c>
      <c r="K741" s="28">
        <v>11426</v>
      </c>
      <c r="L741" s="28">
        <v>8457</v>
      </c>
      <c r="M741" s="27" t="s">
        <v>143</v>
      </c>
    </row>
    <row r="742" spans="1:13">
      <c r="A742" s="23">
        <v>4</v>
      </c>
      <c r="B742" s="24" t="s">
        <v>96</v>
      </c>
      <c r="C742" s="23">
        <v>43</v>
      </c>
      <c r="D742" s="24" t="s">
        <v>110</v>
      </c>
      <c r="E742" s="23" t="s">
        <v>49</v>
      </c>
      <c r="F742" s="23" t="str">
        <f t="shared" si="13"/>
        <v>4433130</v>
      </c>
      <c r="G742" s="24" t="s">
        <v>144</v>
      </c>
      <c r="H742" s="28">
        <v>484</v>
      </c>
      <c r="I742" s="28">
        <v>357</v>
      </c>
      <c r="J742" s="28">
        <v>347</v>
      </c>
      <c r="K742" s="28">
        <v>350</v>
      </c>
      <c r="L742" s="28">
        <v>260</v>
      </c>
      <c r="M742" s="27" t="s">
        <v>145</v>
      </c>
    </row>
    <row r="743" spans="1:13">
      <c r="A743" s="23">
        <v>4</v>
      </c>
      <c r="B743" s="24" t="s">
        <v>96</v>
      </c>
      <c r="C743" s="23">
        <v>43</v>
      </c>
      <c r="D743" s="24" t="s">
        <v>110</v>
      </c>
      <c r="E743" s="23" t="s">
        <v>50</v>
      </c>
      <c r="F743" s="23" t="str">
        <f t="shared" si="13"/>
        <v>4433140</v>
      </c>
      <c r="G743" s="24" t="s">
        <v>146</v>
      </c>
      <c r="H743" s="28">
        <v>70</v>
      </c>
      <c r="I743" s="28">
        <v>71</v>
      </c>
      <c r="J743" s="28">
        <v>72</v>
      </c>
      <c r="K743" s="28">
        <v>51</v>
      </c>
      <c r="L743" s="28">
        <v>44</v>
      </c>
      <c r="M743" s="27" t="s">
        <v>147</v>
      </c>
    </row>
    <row r="744" spans="1:13">
      <c r="A744" s="23">
        <v>4</v>
      </c>
      <c r="B744" s="24" t="s">
        <v>96</v>
      </c>
      <c r="C744" s="23">
        <v>43</v>
      </c>
      <c r="D744" s="24" t="s">
        <v>110</v>
      </c>
      <c r="E744" s="23" t="s">
        <v>51</v>
      </c>
      <c r="F744" s="23" t="str">
        <f t="shared" si="13"/>
        <v>4433150</v>
      </c>
      <c r="G744" s="24" t="s">
        <v>148</v>
      </c>
      <c r="H744" s="28">
        <v>1560</v>
      </c>
      <c r="I744" s="28">
        <v>1417</v>
      </c>
      <c r="J744" s="28">
        <v>1364</v>
      </c>
      <c r="K744" s="28">
        <v>1326</v>
      </c>
      <c r="L744" s="28">
        <v>1274</v>
      </c>
      <c r="M744" s="27" t="s">
        <v>149</v>
      </c>
    </row>
    <row r="745" spans="1:13">
      <c r="A745" s="23">
        <v>4</v>
      </c>
      <c r="B745" s="24" t="s">
        <v>96</v>
      </c>
      <c r="C745" s="23">
        <v>43</v>
      </c>
      <c r="D745" s="24" t="s">
        <v>110</v>
      </c>
      <c r="E745" s="23" t="s">
        <v>52</v>
      </c>
      <c r="F745" s="23" t="str">
        <f t="shared" si="13"/>
        <v>4433157</v>
      </c>
      <c r="G745" s="24" t="s">
        <v>150</v>
      </c>
      <c r="H745" s="28">
        <v>0</v>
      </c>
      <c r="I745" s="28">
        <v>0</v>
      </c>
      <c r="J745" s="28">
        <v>0</v>
      </c>
      <c r="K745" s="28">
        <v>0</v>
      </c>
      <c r="L745" s="28">
        <v>0</v>
      </c>
      <c r="M745" s="27" t="s">
        <v>151</v>
      </c>
    </row>
    <row r="746" spans="1:13">
      <c r="A746" s="23">
        <v>4</v>
      </c>
      <c r="B746" s="24" t="s">
        <v>96</v>
      </c>
      <c r="C746" s="23">
        <v>43</v>
      </c>
      <c r="D746" s="24" t="s">
        <v>110</v>
      </c>
      <c r="E746" s="23" t="s">
        <v>53</v>
      </c>
      <c r="F746" s="23" t="str">
        <f t="shared" si="13"/>
        <v>4433190</v>
      </c>
      <c r="G746" s="24" t="s">
        <v>152</v>
      </c>
      <c r="H746" s="28">
        <v>0</v>
      </c>
      <c r="I746" s="28">
        <v>83</v>
      </c>
      <c r="J746" s="28">
        <v>71</v>
      </c>
      <c r="K746" s="28">
        <v>64</v>
      </c>
      <c r="L746" s="28">
        <v>40</v>
      </c>
      <c r="M746" s="27" t="s">
        <v>153</v>
      </c>
    </row>
    <row r="747" spans="1:13">
      <c r="A747" s="23">
        <v>4</v>
      </c>
      <c r="B747" s="24" t="s">
        <v>96</v>
      </c>
      <c r="C747" s="23">
        <v>43</v>
      </c>
      <c r="D747" s="24" t="s">
        <v>110</v>
      </c>
      <c r="E747" s="23" t="s">
        <v>54</v>
      </c>
      <c r="F747" s="23" t="str">
        <f t="shared" si="13"/>
        <v>4433200</v>
      </c>
      <c r="G747" s="24" t="s">
        <v>138</v>
      </c>
      <c r="H747" s="28">
        <v>4022</v>
      </c>
      <c r="I747" s="28">
        <v>3554</v>
      </c>
      <c r="J747" s="28">
        <v>2893</v>
      </c>
      <c r="K747" s="28">
        <v>2342</v>
      </c>
      <c r="L747" s="28">
        <v>1653</v>
      </c>
      <c r="M747" s="27" t="s">
        <v>139</v>
      </c>
    </row>
    <row r="748" spans="1:13">
      <c r="A748" s="23">
        <v>4</v>
      </c>
      <c r="B748" s="24" t="s">
        <v>96</v>
      </c>
      <c r="C748" s="23">
        <v>44</v>
      </c>
      <c r="D748" s="24" t="s">
        <v>111</v>
      </c>
      <c r="E748" s="23" t="s">
        <v>39</v>
      </c>
      <c r="F748" s="23" t="str">
        <f t="shared" si="13"/>
        <v>4442000</v>
      </c>
      <c r="G748" s="25" t="s">
        <v>40</v>
      </c>
      <c r="H748" s="28">
        <f>SUM(H749:H750)</f>
        <v>43649</v>
      </c>
      <c r="I748" s="28">
        <f>SUM(I749:I750)</f>
        <v>43728</v>
      </c>
      <c r="J748" s="28">
        <f>SUM(J749:J750)</f>
        <v>43029</v>
      </c>
      <c r="K748" s="28">
        <f>SUM(K749:K750)</f>
        <v>42714</v>
      </c>
      <c r="L748" s="28">
        <f>SUM(L749:L750)</f>
        <v>42229</v>
      </c>
      <c r="M748" s="26" t="s">
        <v>41</v>
      </c>
    </row>
    <row r="749" spans="1:13">
      <c r="A749" s="23">
        <v>4</v>
      </c>
      <c r="B749" s="24" t="s">
        <v>96</v>
      </c>
      <c r="C749" s="23">
        <v>44</v>
      </c>
      <c r="D749" s="24" t="s">
        <v>111</v>
      </c>
      <c r="E749" s="23" t="s">
        <v>42</v>
      </c>
      <c r="F749" s="23" t="str">
        <f t="shared" si="13"/>
        <v>4442100</v>
      </c>
      <c r="G749" s="24" t="s">
        <v>136</v>
      </c>
      <c r="H749" s="28">
        <v>37631</v>
      </c>
      <c r="I749" s="28">
        <v>37805</v>
      </c>
      <c r="J749" s="28">
        <v>37106</v>
      </c>
      <c r="K749" s="28">
        <v>36791</v>
      </c>
      <c r="L749" s="28">
        <v>36306</v>
      </c>
      <c r="M749" s="27" t="s">
        <v>137</v>
      </c>
    </row>
    <row r="750" spans="1:13">
      <c r="A750" s="23">
        <v>4</v>
      </c>
      <c r="B750" s="24" t="s">
        <v>96</v>
      </c>
      <c r="C750" s="23">
        <v>44</v>
      </c>
      <c r="D750" s="24" t="s">
        <v>111</v>
      </c>
      <c r="E750" s="23" t="s">
        <v>43</v>
      </c>
      <c r="F750" s="23" t="str">
        <f t="shared" si="13"/>
        <v>4442200</v>
      </c>
      <c r="G750" s="24" t="s">
        <v>138</v>
      </c>
      <c r="H750" s="28">
        <v>6018</v>
      </c>
      <c r="I750" s="28">
        <v>5923</v>
      </c>
      <c r="J750" s="28">
        <v>5923</v>
      </c>
      <c r="K750" s="28">
        <v>5923</v>
      </c>
      <c r="L750" s="28">
        <v>5923</v>
      </c>
      <c r="M750" s="27" t="s">
        <v>139</v>
      </c>
    </row>
    <row r="751" spans="1:13">
      <c r="A751" s="23">
        <v>4</v>
      </c>
      <c r="B751" s="24" t="s">
        <v>96</v>
      </c>
      <c r="C751" s="23">
        <v>44</v>
      </c>
      <c r="D751" s="24" t="s">
        <v>111</v>
      </c>
      <c r="E751" s="23" t="s">
        <v>44</v>
      </c>
      <c r="F751" s="23" t="str">
        <f t="shared" ref="F751:F814" si="14">A751&amp;C751&amp;E751</f>
        <v>4443000</v>
      </c>
      <c r="G751" s="25" t="s">
        <v>3</v>
      </c>
      <c r="H751" s="28">
        <f>H752+H760</f>
        <v>29755</v>
      </c>
      <c r="I751" s="28">
        <f>I752+I760</f>
        <v>28600</v>
      </c>
      <c r="J751" s="28">
        <f>J752+J760</f>
        <v>26598</v>
      </c>
      <c r="K751" s="28">
        <f>K752+K760</f>
        <v>26050</v>
      </c>
      <c r="L751" s="28">
        <f>L752+L760</f>
        <v>15834</v>
      </c>
      <c r="M751" s="26" t="s">
        <v>45</v>
      </c>
    </row>
    <row r="752" spans="1:13">
      <c r="A752" s="23">
        <v>4</v>
      </c>
      <c r="B752" s="24" t="s">
        <v>96</v>
      </c>
      <c r="C752" s="23">
        <v>44</v>
      </c>
      <c r="D752" s="24" t="s">
        <v>111</v>
      </c>
      <c r="E752" s="23" t="s">
        <v>46</v>
      </c>
      <c r="F752" s="23" t="str">
        <f t="shared" si="14"/>
        <v>4443100</v>
      </c>
      <c r="G752" s="24" t="s">
        <v>136</v>
      </c>
      <c r="H752" s="28">
        <v>27524</v>
      </c>
      <c r="I752" s="28">
        <v>26669</v>
      </c>
      <c r="J752" s="28">
        <v>25052</v>
      </c>
      <c r="K752" s="28">
        <v>23122</v>
      </c>
      <c r="L752" s="28">
        <v>13600</v>
      </c>
      <c r="M752" s="27" t="s">
        <v>137</v>
      </c>
    </row>
    <row r="753" spans="1:13">
      <c r="A753" s="23">
        <v>4</v>
      </c>
      <c r="B753" s="24" t="s">
        <v>96</v>
      </c>
      <c r="C753" s="23">
        <v>44</v>
      </c>
      <c r="D753" s="24" t="s">
        <v>111</v>
      </c>
      <c r="E753" s="23" t="s">
        <v>47</v>
      </c>
      <c r="F753" s="23" t="str">
        <f t="shared" si="14"/>
        <v>4443110</v>
      </c>
      <c r="G753" s="24" t="s">
        <v>140</v>
      </c>
      <c r="H753" s="28">
        <v>1247</v>
      </c>
      <c r="I753" s="28">
        <v>1243</v>
      </c>
      <c r="J753" s="28">
        <v>1217</v>
      </c>
      <c r="K753" s="28">
        <v>1146</v>
      </c>
      <c r="L753" s="28">
        <v>1055</v>
      </c>
      <c r="M753" s="27" t="s">
        <v>141</v>
      </c>
    </row>
    <row r="754" spans="1:13">
      <c r="A754" s="23">
        <v>4</v>
      </c>
      <c r="B754" s="24" t="s">
        <v>96</v>
      </c>
      <c r="C754" s="23">
        <v>44</v>
      </c>
      <c r="D754" s="24" t="s">
        <v>111</v>
      </c>
      <c r="E754" s="23" t="s">
        <v>48</v>
      </c>
      <c r="F754" s="23" t="str">
        <f t="shared" si="14"/>
        <v>4443120</v>
      </c>
      <c r="G754" s="24" t="s">
        <v>142</v>
      </c>
      <c r="H754" s="28">
        <v>21258</v>
      </c>
      <c r="I754" s="28">
        <v>20718</v>
      </c>
      <c r="J754" s="28">
        <v>19364</v>
      </c>
      <c r="K754" s="28">
        <v>18051</v>
      </c>
      <c r="L754" s="28">
        <v>9052</v>
      </c>
      <c r="M754" s="27" t="s">
        <v>143</v>
      </c>
    </row>
    <row r="755" spans="1:13">
      <c r="A755" s="23">
        <v>4</v>
      </c>
      <c r="B755" s="24" t="s">
        <v>96</v>
      </c>
      <c r="C755" s="23">
        <v>44</v>
      </c>
      <c r="D755" s="24" t="s">
        <v>111</v>
      </c>
      <c r="E755" s="23" t="s">
        <v>49</v>
      </c>
      <c r="F755" s="23" t="str">
        <f t="shared" si="14"/>
        <v>4443130</v>
      </c>
      <c r="G755" s="24" t="s">
        <v>144</v>
      </c>
      <c r="H755" s="28">
        <v>2800</v>
      </c>
      <c r="I755" s="28">
        <v>2759</v>
      </c>
      <c r="J755" s="28">
        <v>2743</v>
      </c>
      <c r="K755" s="28">
        <v>2693</v>
      </c>
      <c r="L755" s="28">
        <v>2595</v>
      </c>
      <c r="M755" s="27" t="s">
        <v>145</v>
      </c>
    </row>
    <row r="756" spans="1:13">
      <c r="A756" s="23">
        <v>4</v>
      </c>
      <c r="B756" s="24" t="s">
        <v>96</v>
      </c>
      <c r="C756" s="23">
        <v>44</v>
      </c>
      <c r="D756" s="24" t="s">
        <v>111</v>
      </c>
      <c r="E756" s="23" t="s">
        <v>50</v>
      </c>
      <c r="F756" s="23" t="str">
        <f t="shared" si="14"/>
        <v>4443140</v>
      </c>
      <c r="G756" s="24" t="s">
        <v>146</v>
      </c>
      <c r="H756" s="28">
        <v>194</v>
      </c>
      <c r="I756" s="28">
        <v>195</v>
      </c>
      <c r="J756" s="28">
        <v>194</v>
      </c>
      <c r="K756" s="28">
        <v>189</v>
      </c>
      <c r="L756" s="28">
        <v>50</v>
      </c>
      <c r="M756" s="27" t="s">
        <v>147</v>
      </c>
    </row>
    <row r="757" spans="1:13">
      <c r="A757" s="23">
        <v>4</v>
      </c>
      <c r="B757" s="24" t="s">
        <v>96</v>
      </c>
      <c r="C757" s="23">
        <v>44</v>
      </c>
      <c r="D757" s="24" t="s">
        <v>111</v>
      </c>
      <c r="E757" s="23" t="s">
        <v>51</v>
      </c>
      <c r="F757" s="23" t="str">
        <f t="shared" si="14"/>
        <v>4443150</v>
      </c>
      <c r="G757" s="24" t="s">
        <v>148</v>
      </c>
      <c r="H757" s="28">
        <v>2025</v>
      </c>
      <c r="I757" s="28">
        <v>1703</v>
      </c>
      <c r="J757" s="28">
        <v>1492</v>
      </c>
      <c r="K757" s="28">
        <v>1011</v>
      </c>
      <c r="L757" s="28">
        <v>834</v>
      </c>
      <c r="M757" s="27" t="s">
        <v>149</v>
      </c>
    </row>
    <row r="758" spans="1:13">
      <c r="A758" s="23">
        <v>4</v>
      </c>
      <c r="B758" s="24" t="s">
        <v>96</v>
      </c>
      <c r="C758" s="23">
        <v>44</v>
      </c>
      <c r="D758" s="24" t="s">
        <v>111</v>
      </c>
      <c r="E758" s="23" t="s">
        <v>52</v>
      </c>
      <c r="F758" s="23" t="str">
        <f t="shared" si="14"/>
        <v>4443157</v>
      </c>
      <c r="G758" s="24" t="s">
        <v>150</v>
      </c>
      <c r="H758" s="28">
        <v>0</v>
      </c>
      <c r="I758" s="28">
        <v>0</v>
      </c>
      <c r="J758" s="28">
        <v>0</v>
      </c>
      <c r="K758" s="28">
        <v>0</v>
      </c>
      <c r="L758" s="28">
        <v>0</v>
      </c>
      <c r="M758" s="27" t="s">
        <v>151</v>
      </c>
    </row>
    <row r="759" spans="1:13">
      <c r="A759" s="23">
        <v>4</v>
      </c>
      <c r="B759" s="24" t="s">
        <v>96</v>
      </c>
      <c r="C759" s="23">
        <v>44</v>
      </c>
      <c r="D759" s="24" t="s">
        <v>111</v>
      </c>
      <c r="E759" s="23" t="s">
        <v>53</v>
      </c>
      <c r="F759" s="23" t="str">
        <f t="shared" si="14"/>
        <v>4443190</v>
      </c>
      <c r="G759" s="24" t="s">
        <v>152</v>
      </c>
      <c r="H759" s="28">
        <v>0</v>
      </c>
      <c r="I759" s="28">
        <v>51</v>
      </c>
      <c r="J759" s="28">
        <v>42</v>
      </c>
      <c r="K759" s="28">
        <v>32</v>
      </c>
      <c r="L759" s="28">
        <v>14</v>
      </c>
      <c r="M759" s="27" t="s">
        <v>153</v>
      </c>
    </row>
    <row r="760" spans="1:13">
      <c r="A760" s="23">
        <v>4</v>
      </c>
      <c r="B760" s="24" t="s">
        <v>96</v>
      </c>
      <c r="C760" s="23">
        <v>44</v>
      </c>
      <c r="D760" s="24" t="s">
        <v>111</v>
      </c>
      <c r="E760" s="23" t="s">
        <v>54</v>
      </c>
      <c r="F760" s="23" t="str">
        <f t="shared" si="14"/>
        <v>4443200</v>
      </c>
      <c r="G760" s="24" t="s">
        <v>138</v>
      </c>
      <c r="H760" s="28">
        <v>2231</v>
      </c>
      <c r="I760" s="28">
        <v>1931</v>
      </c>
      <c r="J760" s="28">
        <v>1546</v>
      </c>
      <c r="K760" s="28">
        <v>2928</v>
      </c>
      <c r="L760" s="28">
        <v>2234</v>
      </c>
      <c r="M760" s="27" t="s">
        <v>139</v>
      </c>
    </row>
    <row r="761" spans="1:13">
      <c r="A761" s="23">
        <v>4</v>
      </c>
      <c r="B761" s="24" t="s">
        <v>96</v>
      </c>
      <c r="C761" s="23">
        <v>45</v>
      </c>
      <c r="D761" s="24" t="s">
        <v>112</v>
      </c>
      <c r="E761" s="23" t="s">
        <v>39</v>
      </c>
      <c r="F761" s="23" t="str">
        <f t="shared" si="14"/>
        <v>4452000</v>
      </c>
      <c r="G761" s="25" t="s">
        <v>40</v>
      </c>
      <c r="H761" s="28">
        <f>SUM(H762:H763)</f>
        <v>49509</v>
      </c>
      <c r="I761" s="28">
        <f>SUM(I762:I763)</f>
        <v>49782</v>
      </c>
      <c r="J761" s="28">
        <f>SUM(J762:J763)</f>
        <v>49265</v>
      </c>
      <c r="K761" s="28">
        <f>SUM(K762:K763)</f>
        <v>50193</v>
      </c>
      <c r="L761" s="28">
        <f>SUM(L762:L763)</f>
        <v>49233</v>
      </c>
      <c r="M761" s="26" t="s">
        <v>41</v>
      </c>
    </row>
    <row r="762" spans="1:13">
      <c r="A762" s="23">
        <v>4</v>
      </c>
      <c r="B762" s="24" t="s">
        <v>96</v>
      </c>
      <c r="C762" s="23">
        <v>45</v>
      </c>
      <c r="D762" s="24" t="s">
        <v>112</v>
      </c>
      <c r="E762" s="23" t="s">
        <v>42</v>
      </c>
      <c r="F762" s="23" t="str">
        <f t="shared" si="14"/>
        <v>4452100</v>
      </c>
      <c r="G762" s="24" t="s">
        <v>136</v>
      </c>
      <c r="H762" s="28">
        <v>39942</v>
      </c>
      <c r="I762" s="28">
        <v>40215</v>
      </c>
      <c r="J762" s="28">
        <v>39698</v>
      </c>
      <c r="K762" s="28">
        <v>40626</v>
      </c>
      <c r="L762" s="28">
        <v>39666</v>
      </c>
      <c r="M762" s="27" t="s">
        <v>137</v>
      </c>
    </row>
    <row r="763" spans="1:13">
      <c r="A763" s="23">
        <v>4</v>
      </c>
      <c r="B763" s="24" t="s">
        <v>96</v>
      </c>
      <c r="C763" s="23">
        <v>45</v>
      </c>
      <c r="D763" s="24" t="s">
        <v>112</v>
      </c>
      <c r="E763" s="23" t="s">
        <v>43</v>
      </c>
      <c r="F763" s="23" t="str">
        <f t="shared" si="14"/>
        <v>4452200</v>
      </c>
      <c r="G763" s="24" t="s">
        <v>138</v>
      </c>
      <c r="H763" s="28">
        <v>9567</v>
      </c>
      <c r="I763" s="28">
        <v>9567</v>
      </c>
      <c r="J763" s="28">
        <v>9567</v>
      </c>
      <c r="K763" s="28">
        <v>9567</v>
      </c>
      <c r="L763" s="28">
        <v>9567</v>
      </c>
      <c r="M763" s="27" t="s">
        <v>139</v>
      </c>
    </row>
    <row r="764" spans="1:13">
      <c r="A764" s="23">
        <v>4</v>
      </c>
      <c r="B764" s="24" t="s">
        <v>96</v>
      </c>
      <c r="C764" s="23">
        <v>45</v>
      </c>
      <c r="D764" s="24" t="s">
        <v>112</v>
      </c>
      <c r="E764" s="23" t="s">
        <v>44</v>
      </c>
      <c r="F764" s="23" t="str">
        <f t="shared" si="14"/>
        <v>4453000</v>
      </c>
      <c r="G764" s="25" t="s">
        <v>3</v>
      </c>
      <c r="H764" s="28">
        <f>H765+H773</f>
        <v>32593</v>
      </c>
      <c r="I764" s="28">
        <f>I765+I773</f>
        <v>31480</v>
      </c>
      <c r="J764" s="28">
        <f>J765+J773</f>
        <v>29326</v>
      </c>
      <c r="K764" s="28">
        <f>K765+K773</f>
        <v>26858</v>
      </c>
      <c r="L764" s="28">
        <f>L765+L773</f>
        <v>14230</v>
      </c>
      <c r="M764" s="26" t="s">
        <v>45</v>
      </c>
    </row>
    <row r="765" spans="1:13">
      <c r="A765" s="23">
        <v>4</v>
      </c>
      <c r="B765" s="24" t="s">
        <v>96</v>
      </c>
      <c r="C765" s="23">
        <v>45</v>
      </c>
      <c r="D765" s="24" t="s">
        <v>112</v>
      </c>
      <c r="E765" s="23" t="s">
        <v>46</v>
      </c>
      <c r="F765" s="23" t="str">
        <f t="shared" si="14"/>
        <v>4453100</v>
      </c>
      <c r="G765" s="24" t="s">
        <v>136</v>
      </c>
      <c r="H765" s="28">
        <v>28431</v>
      </c>
      <c r="I765" s="28">
        <v>27787</v>
      </c>
      <c r="J765" s="28">
        <v>26053</v>
      </c>
      <c r="K765" s="28">
        <v>25677</v>
      </c>
      <c r="L765" s="28">
        <v>13396</v>
      </c>
      <c r="M765" s="27" t="s">
        <v>137</v>
      </c>
    </row>
    <row r="766" spans="1:13">
      <c r="A766" s="23">
        <v>4</v>
      </c>
      <c r="B766" s="24" t="s">
        <v>96</v>
      </c>
      <c r="C766" s="23">
        <v>45</v>
      </c>
      <c r="D766" s="24" t="s">
        <v>112</v>
      </c>
      <c r="E766" s="23" t="s">
        <v>47</v>
      </c>
      <c r="F766" s="23" t="str">
        <f t="shared" si="14"/>
        <v>4453110</v>
      </c>
      <c r="G766" s="24" t="s">
        <v>140</v>
      </c>
      <c r="H766" s="28">
        <v>1707</v>
      </c>
      <c r="I766" s="28">
        <v>1552</v>
      </c>
      <c r="J766" s="28">
        <v>964</v>
      </c>
      <c r="K766" s="28">
        <v>743</v>
      </c>
      <c r="L766" s="28">
        <v>156</v>
      </c>
      <c r="M766" s="27" t="s">
        <v>141</v>
      </c>
    </row>
    <row r="767" spans="1:13">
      <c r="A767" s="23">
        <v>4</v>
      </c>
      <c r="B767" s="24" t="s">
        <v>96</v>
      </c>
      <c r="C767" s="23">
        <v>45</v>
      </c>
      <c r="D767" s="24" t="s">
        <v>112</v>
      </c>
      <c r="E767" s="23" t="s">
        <v>48</v>
      </c>
      <c r="F767" s="23" t="str">
        <f t="shared" si="14"/>
        <v>4453120</v>
      </c>
      <c r="G767" s="24" t="s">
        <v>142</v>
      </c>
      <c r="H767" s="28">
        <v>24093</v>
      </c>
      <c r="I767" s="28">
        <v>23750</v>
      </c>
      <c r="J767" s="28">
        <v>23263</v>
      </c>
      <c r="K767" s="28">
        <v>23374</v>
      </c>
      <c r="L767" s="28">
        <v>12024</v>
      </c>
      <c r="M767" s="27" t="s">
        <v>143</v>
      </c>
    </row>
    <row r="768" spans="1:13">
      <c r="A768" s="23">
        <v>4</v>
      </c>
      <c r="B768" s="24" t="s">
        <v>96</v>
      </c>
      <c r="C768" s="23">
        <v>45</v>
      </c>
      <c r="D768" s="24" t="s">
        <v>112</v>
      </c>
      <c r="E768" s="23" t="s">
        <v>49</v>
      </c>
      <c r="F768" s="23" t="str">
        <f t="shared" si="14"/>
        <v>4453130</v>
      </c>
      <c r="G768" s="24" t="s">
        <v>144</v>
      </c>
      <c r="H768" s="28">
        <v>476</v>
      </c>
      <c r="I768" s="28">
        <v>458</v>
      </c>
      <c r="J768" s="28">
        <v>464</v>
      </c>
      <c r="K768" s="28">
        <v>466</v>
      </c>
      <c r="L768" s="28">
        <v>521</v>
      </c>
      <c r="M768" s="27" t="s">
        <v>145</v>
      </c>
    </row>
    <row r="769" spans="1:13">
      <c r="A769" s="23">
        <v>4</v>
      </c>
      <c r="B769" s="24" t="s">
        <v>96</v>
      </c>
      <c r="C769" s="23">
        <v>45</v>
      </c>
      <c r="D769" s="24" t="s">
        <v>112</v>
      </c>
      <c r="E769" s="23" t="s">
        <v>50</v>
      </c>
      <c r="F769" s="23" t="str">
        <f t="shared" si="14"/>
        <v>4453140</v>
      </c>
      <c r="G769" s="24" t="s">
        <v>146</v>
      </c>
      <c r="H769" s="28">
        <v>448</v>
      </c>
      <c r="I769" s="28">
        <v>435</v>
      </c>
      <c r="J769" s="28">
        <v>375</v>
      </c>
      <c r="K769" s="28">
        <v>331</v>
      </c>
      <c r="L769" s="28">
        <v>18</v>
      </c>
      <c r="M769" s="27" t="s">
        <v>147</v>
      </c>
    </row>
    <row r="770" spans="1:13">
      <c r="A770" s="23">
        <v>4</v>
      </c>
      <c r="B770" s="24" t="s">
        <v>96</v>
      </c>
      <c r="C770" s="23">
        <v>45</v>
      </c>
      <c r="D770" s="24" t="s">
        <v>112</v>
      </c>
      <c r="E770" s="23" t="s">
        <v>51</v>
      </c>
      <c r="F770" s="23" t="str">
        <f t="shared" si="14"/>
        <v>4453150</v>
      </c>
      <c r="G770" s="24" t="s">
        <v>148</v>
      </c>
      <c r="H770" s="28">
        <v>1707</v>
      </c>
      <c r="I770" s="28">
        <v>1552</v>
      </c>
      <c r="J770" s="28">
        <v>964</v>
      </c>
      <c r="K770" s="28">
        <v>743</v>
      </c>
      <c r="L770" s="28">
        <v>666</v>
      </c>
      <c r="M770" s="27" t="s">
        <v>149</v>
      </c>
    </row>
    <row r="771" spans="1:13">
      <c r="A771" s="23">
        <v>4</v>
      </c>
      <c r="B771" s="24" t="s">
        <v>96</v>
      </c>
      <c r="C771" s="23">
        <v>45</v>
      </c>
      <c r="D771" s="24" t="s">
        <v>112</v>
      </c>
      <c r="E771" s="23" t="s">
        <v>52</v>
      </c>
      <c r="F771" s="23" t="str">
        <f t="shared" si="14"/>
        <v>4453157</v>
      </c>
      <c r="G771" s="24" t="s">
        <v>150</v>
      </c>
      <c r="H771" s="28">
        <v>0</v>
      </c>
      <c r="I771" s="28">
        <v>0</v>
      </c>
      <c r="J771" s="28">
        <v>0</v>
      </c>
      <c r="K771" s="28">
        <v>0</v>
      </c>
      <c r="L771" s="28">
        <v>0</v>
      </c>
      <c r="M771" s="27" t="s">
        <v>151</v>
      </c>
    </row>
    <row r="772" spans="1:13">
      <c r="A772" s="23">
        <v>4</v>
      </c>
      <c r="B772" s="24" t="s">
        <v>96</v>
      </c>
      <c r="C772" s="23">
        <v>45</v>
      </c>
      <c r="D772" s="24" t="s">
        <v>112</v>
      </c>
      <c r="E772" s="23" t="s">
        <v>53</v>
      </c>
      <c r="F772" s="23" t="str">
        <f t="shared" si="14"/>
        <v>4453190</v>
      </c>
      <c r="G772" s="24" t="s">
        <v>152</v>
      </c>
      <c r="H772" s="28">
        <v>0</v>
      </c>
      <c r="I772" s="28">
        <v>40</v>
      </c>
      <c r="J772" s="28">
        <v>23</v>
      </c>
      <c r="K772" s="28">
        <v>20</v>
      </c>
      <c r="L772" s="28">
        <v>11</v>
      </c>
      <c r="M772" s="27" t="s">
        <v>153</v>
      </c>
    </row>
    <row r="773" spans="1:13">
      <c r="A773" s="23">
        <v>4</v>
      </c>
      <c r="B773" s="24" t="s">
        <v>96</v>
      </c>
      <c r="C773" s="23">
        <v>45</v>
      </c>
      <c r="D773" s="24" t="s">
        <v>112</v>
      </c>
      <c r="E773" s="23" t="s">
        <v>54</v>
      </c>
      <c r="F773" s="23" t="str">
        <f t="shared" si="14"/>
        <v>4453200</v>
      </c>
      <c r="G773" s="24" t="s">
        <v>138</v>
      </c>
      <c r="H773" s="28">
        <v>4162</v>
      </c>
      <c r="I773" s="28">
        <v>3693</v>
      </c>
      <c r="J773" s="28">
        <v>3273</v>
      </c>
      <c r="K773" s="28">
        <v>1181</v>
      </c>
      <c r="L773" s="28">
        <v>834</v>
      </c>
      <c r="M773" s="27" t="s">
        <v>139</v>
      </c>
    </row>
    <row r="774" spans="1:13">
      <c r="A774" s="23">
        <v>4</v>
      </c>
      <c r="B774" s="24" t="s">
        <v>96</v>
      </c>
      <c r="C774" s="23">
        <v>46</v>
      </c>
      <c r="D774" s="24" t="s">
        <v>113</v>
      </c>
      <c r="E774" s="23" t="s">
        <v>39</v>
      </c>
      <c r="F774" s="23" t="str">
        <f t="shared" si="14"/>
        <v>4462000</v>
      </c>
      <c r="G774" s="25" t="s">
        <v>40</v>
      </c>
      <c r="H774" s="28">
        <f>SUM(H775:H776)</f>
        <v>39640</v>
      </c>
      <c r="I774" s="28">
        <f>SUM(I775:I776)</f>
        <v>39917</v>
      </c>
      <c r="J774" s="28">
        <f>SUM(J775:J776)</f>
        <v>39515</v>
      </c>
      <c r="K774" s="28">
        <f>SUM(K775:K776)</f>
        <v>40725</v>
      </c>
      <c r="L774" s="28">
        <f>SUM(L775:L776)</f>
        <v>40849</v>
      </c>
      <c r="M774" s="26" t="s">
        <v>41</v>
      </c>
    </row>
    <row r="775" spans="1:13">
      <c r="A775" s="23">
        <v>4</v>
      </c>
      <c r="B775" s="24" t="s">
        <v>96</v>
      </c>
      <c r="C775" s="23">
        <v>46</v>
      </c>
      <c r="D775" s="24" t="s">
        <v>113</v>
      </c>
      <c r="E775" s="23" t="s">
        <v>42</v>
      </c>
      <c r="F775" s="23" t="str">
        <f t="shared" si="14"/>
        <v>4462100</v>
      </c>
      <c r="G775" s="24" t="s">
        <v>136</v>
      </c>
      <c r="H775" s="28">
        <v>33423</v>
      </c>
      <c r="I775" s="28">
        <v>33700</v>
      </c>
      <c r="J775" s="28">
        <v>33298</v>
      </c>
      <c r="K775" s="28">
        <v>34508</v>
      </c>
      <c r="L775" s="28">
        <v>34632</v>
      </c>
      <c r="M775" s="27" t="s">
        <v>137</v>
      </c>
    </row>
    <row r="776" spans="1:13">
      <c r="A776" s="23">
        <v>4</v>
      </c>
      <c r="B776" s="24" t="s">
        <v>96</v>
      </c>
      <c r="C776" s="23">
        <v>46</v>
      </c>
      <c r="D776" s="24" t="s">
        <v>113</v>
      </c>
      <c r="E776" s="23" t="s">
        <v>43</v>
      </c>
      <c r="F776" s="23" t="str">
        <f t="shared" si="14"/>
        <v>4462200</v>
      </c>
      <c r="G776" s="24" t="s">
        <v>138</v>
      </c>
      <c r="H776" s="28">
        <v>6217</v>
      </c>
      <c r="I776" s="28">
        <v>6217</v>
      </c>
      <c r="J776" s="28">
        <v>6217</v>
      </c>
      <c r="K776" s="28">
        <v>6217</v>
      </c>
      <c r="L776" s="28">
        <v>6217</v>
      </c>
      <c r="M776" s="27" t="s">
        <v>139</v>
      </c>
    </row>
    <row r="777" spans="1:13">
      <c r="A777" s="23">
        <v>4</v>
      </c>
      <c r="B777" s="24" t="s">
        <v>96</v>
      </c>
      <c r="C777" s="23">
        <v>46</v>
      </c>
      <c r="D777" s="24" t="s">
        <v>113</v>
      </c>
      <c r="E777" s="23" t="s">
        <v>44</v>
      </c>
      <c r="F777" s="23" t="str">
        <f t="shared" si="14"/>
        <v>4463000</v>
      </c>
      <c r="G777" s="25" t="s">
        <v>3</v>
      </c>
      <c r="H777" s="28">
        <f>H778+H786</f>
        <v>21830</v>
      </c>
      <c r="I777" s="28">
        <f>I778+I786</f>
        <v>19314</v>
      </c>
      <c r="J777" s="28">
        <f>J778+J786</f>
        <v>16817</v>
      </c>
      <c r="K777" s="28">
        <f>K778+K786</f>
        <v>14079</v>
      </c>
      <c r="L777" s="28">
        <f>L778+L786</f>
        <v>10725</v>
      </c>
      <c r="M777" s="26" t="s">
        <v>45</v>
      </c>
    </row>
    <row r="778" spans="1:13">
      <c r="A778" s="23">
        <v>4</v>
      </c>
      <c r="B778" s="24" t="s">
        <v>96</v>
      </c>
      <c r="C778" s="23">
        <v>46</v>
      </c>
      <c r="D778" s="24" t="s">
        <v>113</v>
      </c>
      <c r="E778" s="23" t="s">
        <v>46</v>
      </c>
      <c r="F778" s="23" t="str">
        <f t="shared" si="14"/>
        <v>4463100</v>
      </c>
      <c r="G778" s="24" t="s">
        <v>136</v>
      </c>
      <c r="H778" s="28">
        <v>18815</v>
      </c>
      <c r="I778" s="28">
        <v>16712</v>
      </c>
      <c r="J778" s="28">
        <v>14668</v>
      </c>
      <c r="K778" s="28">
        <v>12269</v>
      </c>
      <c r="L778" s="28">
        <v>9298</v>
      </c>
      <c r="M778" s="27" t="s">
        <v>137</v>
      </c>
    </row>
    <row r="779" spans="1:13">
      <c r="A779" s="23">
        <v>4</v>
      </c>
      <c r="B779" s="24" t="s">
        <v>96</v>
      </c>
      <c r="C779" s="23">
        <v>46</v>
      </c>
      <c r="D779" s="24" t="s">
        <v>113</v>
      </c>
      <c r="E779" s="23" t="s">
        <v>47</v>
      </c>
      <c r="F779" s="23" t="str">
        <f t="shared" si="14"/>
        <v>4463110</v>
      </c>
      <c r="G779" s="24" t="s">
        <v>140</v>
      </c>
      <c r="H779" s="28">
        <v>230</v>
      </c>
      <c r="I779" s="28">
        <v>286</v>
      </c>
      <c r="J779" s="28">
        <v>290</v>
      </c>
      <c r="K779" s="28">
        <v>294</v>
      </c>
      <c r="L779" s="28">
        <v>113</v>
      </c>
      <c r="M779" s="27" t="s">
        <v>141</v>
      </c>
    </row>
    <row r="780" spans="1:13">
      <c r="A780" s="23">
        <v>4</v>
      </c>
      <c r="B780" s="24" t="s">
        <v>96</v>
      </c>
      <c r="C780" s="23">
        <v>46</v>
      </c>
      <c r="D780" s="24" t="s">
        <v>113</v>
      </c>
      <c r="E780" s="23" t="s">
        <v>48</v>
      </c>
      <c r="F780" s="23" t="str">
        <f t="shared" si="14"/>
        <v>4463120</v>
      </c>
      <c r="G780" s="24" t="s">
        <v>142</v>
      </c>
      <c r="H780" s="28">
        <v>16011</v>
      </c>
      <c r="I780" s="28">
        <v>14655</v>
      </c>
      <c r="J780" s="28">
        <v>13121</v>
      </c>
      <c r="K780" s="28">
        <v>11029</v>
      </c>
      <c r="L780" s="28">
        <v>8518</v>
      </c>
      <c r="M780" s="27" t="s">
        <v>143</v>
      </c>
    </row>
    <row r="781" spans="1:13">
      <c r="A781" s="23">
        <v>4</v>
      </c>
      <c r="B781" s="24" t="s">
        <v>96</v>
      </c>
      <c r="C781" s="23">
        <v>46</v>
      </c>
      <c r="D781" s="24" t="s">
        <v>113</v>
      </c>
      <c r="E781" s="23" t="s">
        <v>49</v>
      </c>
      <c r="F781" s="23" t="str">
        <f t="shared" si="14"/>
        <v>4463130</v>
      </c>
      <c r="G781" s="24" t="s">
        <v>144</v>
      </c>
      <c r="H781" s="28">
        <v>356</v>
      </c>
      <c r="I781" s="28">
        <v>355</v>
      </c>
      <c r="J781" s="28">
        <v>348</v>
      </c>
      <c r="K781" s="28">
        <v>331</v>
      </c>
      <c r="L781" s="28">
        <v>308</v>
      </c>
      <c r="M781" s="27" t="s">
        <v>145</v>
      </c>
    </row>
    <row r="782" spans="1:13">
      <c r="A782" s="23">
        <v>4</v>
      </c>
      <c r="B782" s="24" t="s">
        <v>96</v>
      </c>
      <c r="C782" s="23">
        <v>46</v>
      </c>
      <c r="D782" s="24" t="s">
        <v>113</v>
      </c>
      <c r="E782" s="23" t="s">
        <v>50</v>
      </c>
      <c r="F782" s="23" t="str">
        <f t="shared" si="14"/>
        <v>4463140</v>
      </c>
      <c r="G782" s="24" t="s">
        <v>146</v>
      </c>
      <c r="H782" s="28">
        <v>19</v>
      </c>
      <c r="I782" s="28">
        <v>18</v>
      </c>
      <c r="J782" s="28">
        <v>20</v>
      </c>
      <c r="K782" s="28">
        <v>18</v>
      </c>
      <c r="L782" s="28">
        <v>12</v>
      </c>
      <c r="M782" s="27" t="s">
        <v>147</v>
      </c>
    </row>
    <row r="783" spans="1:13">
      <c r="A783" s="23">
        <v>4</v>
      </c>
      <c r="B783" s="24" t="s">
        <v>96</v>
      </c>
      <c r="C783" s="23">
        <v>46</v>
      </c>
      <c r="D783" s="24" t="s">
        <v>113</v>
      </c>
      <c r="E783" s="23" t="s">
        <v>51</v>
      </c>
      <c r="F783" s="23" t="str">
        <f t="shared" si="14"/>
        <v>4463150</v>
      </c>
      <c r="G783" s="24" t="s">
        <v>148</v>
      </c>
      <c r="H783" s="28">
        <v>2199</v>
      </c>
      <c r="I783" s="28">
        <v>1390</v>
      </c>
      <c r="J783" s="28">
        <v>880</v>
      </c>
      <c r="K783" s="28">
        <v>588</v>
      </c>
      <c r="L783" s="28">
        <v>338</v>
      </c>
      <c r="M783" s="27" t="s">
        <v>149</v>
      </c>
    </row>
    <row r="784" spans="1:13">
      <c r="A784" s="23">
        <v>4</v>
      </c>
      <c r="B784" s="24" t="s">
        <v>96</v>
      </c>
      <c r="C784" s="23">
        <v>46</v>
      </c>
      <c r="D784" s="24" t="s">
        <v>113</v>
      </c>
      <c r="E784" s="23" t="s">
        <v>52</v>
      </c>
      <c r="F784" s="23" t="str">
        <f t="shared" si="14"/>
        <v>4463157</v>
      </c>
      <c r="G784" s="24" t="s">
        <v>150</v>
      </c>
      <c r="H784" s="28">
        <v>0</v>
      </c>
      <c r="I784" s="28">
        <v>0</v>
      </c>
      <c r="J784" s="28">
        <v>0</v>
      </c>
      <c r="K784" s="28">
        <v>0</v>
      </c>
      <c r="L784" s="28">
        <v>0</v>
      </c>
      <c r="M784" s="27" t="s">
        <v>151</v>
      </c>
    </row>
    <row r="785" spans="1:13">
      <c r="A785" s="23">
        <v>4</v>
      </c>
      <c r="B785" s="24" t="s">
        <v>96</v>
      </c>
      <c r="C785" s="23">
        <v>46</v>
      </c>
      <c r="D785" s="24" t="s">
        <v>113</v>
      </c>
      <c r="E785" s="23" t="s">
        <v>53</v>
      </c>
      <c r="F785" s="23" t="str">
        <f t="shared" si="14"/>
        <v>4463190</v>
      </c>
      <c r="G785" s="24" t="s">
        <v>152</v>
      </c>
      <c r="H785" s="28">
        <v>0</v>
      </c>
      <c r="I785" s="28">
        <v>8</v>
      </c>
      <c r="J785" s="28">
        <v>9</v>
      </c>
      <c r="K785" s="28">
        <v>9</v>
      </c>
      <c r="L785" s="28">
        <v>9</v>
      </c>
      <c r="M785" s="27" t="s">
        <v>153</v>
      </c>
    </row>
    <row r="786" spans="1:13">
      <c r="A786" s="23">
        <v>4</v>
      </c>
      <c r="B786" s="24" t="s">
        <v>96</v>
      </c>
      <c r="C786" s="23">
        <v>46</v>
      </c>
      <c r="D786" s="24" t="s">
        <v>113</v>
      </c>
      <c r="E786" s="23" t="s">
        <v>54</v>
      </c>
      <c r="F786" s="23" t="str">
        <f t="shared" si="14"/>
        <v>4463200</v>
      </c>
      <c r="G786" s="24" t="s">
        <v>138</v>
      </c>
      <c r="H786" s="28">
        <v>3015</v>
      </c>
      <c r="I786" s="28">
        <v>2602</v>
      </c>
      <c r="J786" s="28">
        <v>2149</v>
      </c>
      <c r="K786" s="28">
        <v>1810</v>
      </c>
      <c r="L786" s="28">
        <v>1427</v>
      </c>
      <c r="M786" s="27" t="s">
        <v>139</v>
      </c>
    </row>
    <row r="787" spans="1:13">
      <c r="A787" s="23">
        <v>4</v>
      </c>
      <c r="B787" s="24" t="s">
        <v>96</v>
      </c>
      <c r="C787" s="23">
        <v>47</v>
      </c>
      <c r="D787" s="24" t="s">
        <v>114</v>
      </c>
      <c r="E787" s="23" t="s">
        <v>39</v>
      </c>
      <c r="F787" s="23" t="str">
        <f t="shared" si="14"/>
        <v>4472000</v>
      </c>
      <c r="G787" s="25" t="s">
        <v>40</v>
      </c>
      <c r="H787" s="28">
        <f>SUM(H788:H789)</f>
        <v>46143</v>
      </c>
      <c r="I787" s="28">
        <f>SUM(I788:I789)</f>
        <v>46100</v>
      </c>
      <c r="J787" s="28">
        <f>SUM(J788:J789)</f>
        <v>45282</v>
      </c>
      <c r="K787" s="28">
        <f>SUM(K788:K789)</f>
        <v>44720</v>
      </c>
      <c r="L787" s="28">
        <f>SUM(L788:L789)</f>
        <v>42990</v>
      </c>
      <c r="M787" s="26" t="s">
        <v>41</v>
      </c>
    </row>
    <row r="788" spans="1:13">
      <c r="A788" s="23">
        <v>4</v>
      </c>
      <c r="B788" s="24" t="s">
        <v>96</v>
      </c>
      <c r="C788" s="23">
        <v>47</v>
      </c>
      <c r="D788" s="24" t="s">
        <v>114</v>
      </c>
      <c r="E788" s="23" t="s">
        <v>42</v>
      </c>
      <c r="F788" s="23" t="str">
        <f t="shared" si="14"/>
        <v>4472100</v>
      </c>
      <c r="G788" s="24" t="s">
        <v>136</v>
      </c>
      <c r="H788" s="28">
        <v>36539</v>
      </c>
      <c r="I788" s="28">
        <v>36496</v>
      </c>
      <c r="J788" s="28">
        <v>35678</v>
      </c>
      <c r="K788" s="28">
        <v>35116</v>
      </c>
      <c r="L788" s="28">
        <v>33386</v>
      </c>
      <c r="M788" s="27" t="s">
        <v>137</v>
      </c>
    </row>
    <row r="789" spans="1:13">
      <c r="A789" s="23">
        <v>4</v>
      </c>
      <c r="B789" s="24" t="s">
        <v>96</v>
      </c>
      <c r="C789" s="23">
        <v>47</v>
      </c>
      <c r="D789" s="24" t="s">
        <v>114</v>
      </c>
      <c r="E789" s="23" t="s">
        <v>43</v>
      </c>
      <c r="F789" s="23" t="str">
        <f t="shared" si="14"/>
        <v>4472200</v>
      </c>
      <c r="G789" s="24" t="s">
        <v>138</v>
      </c>
      <c r="H789" s="28">
        <v>9604</v>
      </c>
      <c r="I789" s="28">
        <v>9604</v>
      </c>
      <c r="J789" s="28">
        <v>9604</v>
      </c>
      <c r="K789" s="28">
        <v>9604</v>
      </c>
      <c r="L789" s="28">
        <v>9604</v>
      </c>
      <c r="M789" s="27" t="s">
        <v>139</v>
      </c>
    </row>
    <row r="790" spans="1:13">
      <c r="A790" s="23">
        <v>4</v>
      </c>
      <c r="B790" s="24" t="s">
        <v>96</v>
      </c>
      <c r="C790" s="23">
        <v>47</v>
      </c>
      <c r="D790" s="24" t="s">
        <v>114</v>
      </c>
      <c r="E790" s="23" t="s">
        <v>44</v>
      </c>
      <c r="F790" s="23" t="str">
        <f t="shared" si="14"/>
        <v>4473000</v>
      </c>
      <c r="G790" s="25" t="s">
        <v>3</v>
      </c>
      <c r="H790" s="28">
        <f>H791+H799</f>
        <v>30810</v>
      </c>
      <c r="I790" s="28">
        <f>I791+I799</f>
        <v>29686</v>
      </c>
      <c r="J790" s="28">
        <f>J791+J799</f>
        <v>27486</v>
      </c>
      <c r="K790" s="28">
        <f>K791+K799</f>
        <v>25017</v>
      </c>
      <c r="L790" s="28">
        <f>L791+L799</f>
        <v>15448</v>
      </c>
      <c r="M790" s="26" t="s">
        <v>45</v>
      </c>
    </row>
    <row r="791" spans="1:13">
      <c r="A791" s="23">
        <v>4</v>
      </c>
      <c r="B791" s="24" t="s">
        <v>96</v>
      </c>
      <c r="C791" s="23">
        <v>47</v>
      </c>
      <c r="D791" s="24" t="s">
        <v>114</v>
      </c>
      <c r="E791" s="23" t="s">
        <v>46</v>
      </c>
      <c r="F791" s="23" t="str">
        <f t="shared" si="14"/>
        <v>4473100</v>
      </c>
      <c r="G791" s="24" t="s">
        <v>136</v>
      </c>
      <c r="H791" s="28">
        <v>26414</v>
      </c>
      <c r="I791" s="28">
        <v>25788</v>
      </c>
      <c r="J791" s="28">
        <v>24071</v>
      </c>
      <c r="K791" s="28">
        <v>22101</v>
      </c>
      <c r="L791" s="28">
        <v>13157</v>
      </c>
      <c r="M791" s="27" t="s">
        <v>137</v>
      </c>
    </row>
    <row r="792" spans="1:13">
      <c r="A792" s="23">
        <v>4</v>
      </c>
      <c r="B792" s="24" t="s">
        <v>96</v>
      </c>
      <c r="C792" s="23">
        <v>47</v>
      </c>
      <c r="D792" s="24" t="s">
        <v>114</v>
      </c>
      <c r="E792" s="23" t="s">
        <v>47</v>
      </c>
      <c r="F792" s="23" t="str">
        <f t="shared" si="14"/>
        <v>4473110</v>
      </c>
      <c r="G792" s="24" t="s">
        <v>140</v>
      </c>
      <c r="H792" s="28">
        <v>136</v>
      </c>
      <c r="I792" s="28">
        <v>148</v>
      </c>
      <c r="J792" s="28">
        <v>176</v>
      </c>
      <c r="K792" s="28">
        <v>190</v>
      </c>
      <c r="L792" s="28">
        <v>100</v>
      </c>
      <c r="M792" s="27" t="s">
        <v>141</v>
      </c>
    </row>
    <row r="793" spans="1:13">
      <c r="A793" s="23">
        <v>4</v>
      </c>
      <c r="B793" s="24" t="s">
        <v>96</v>
      </c>
      <c r="C793" s="23">
        <v>47</v>
      </c>
      <c r="D793" s="24" t="s">
        <v>114</v>
      </c>
      <c r="E793" s="23" t="s">
        <v>48</v>
      </c>
      <c r="F793" s="23" t="str">
        <f t="shared" si="14"/>
        <v>4473120</v>
      </c>
      <c r="G793" s="24" t="s">
        <v>142</v>
      </c>
      <c r="H793" s="28">
        <v>24060</v>
      </c>
      <c r="I793" s="28">
        <v>23402</v>
      </c>
      <c r="J793" s="28">
        <v>21954</v>
      </c>
      <c r="K793" s="28">
        <v>20250</v>
      </c>
      <c r="L793" s="28">
        <v>11516</v>
      </c>
      <c r="M793" s="27" t="s">
        <v>143</v>
      </c>
    </row>
    <row r="794" spans="1:13">
      <c r="A794" s="23">
        <v>4</v>
      </c>
      <c r="B794" s="24" t="s">
        <v>96</v>
      </c>
      <c r="C794" s="23">
        <v>47</v>
      </c>
      <c r="D794" s="24" t="s">
        <v>114</v>
      </c>
      <c r="E794" s="23" t="s">
        <v>49</v>
      </c>
      <c r="F794" s="23" t="str">
        <f t="shared" si="14"/>
        <v>4473130</v>
      </c>
      <c r="G794" s="24" t="s">
        <v>144</v>
      </c>
      <c r="H794" s="28">
        <v>667</v>
      </c>
      <c r="I794" s="28">
        <v>662</v>
      </c>
      <c r="J794" s="28">
        <v>655</v>
      </c>
      <c r="K794" s="28">
        <v>648</v>
      </c>
      <c r="L794" s="28">
        <v>602</v>
      </c>
      <c r="M794" s="27" t="s">
        <v>145</v>
      </c>
    </row>
    <row r="795" spans="1:13">
      <c r="A795" s="23">
        <v>4</v>
      </c>
      <c r="B795" s="24" t="s">
        <v>96</v>
      </c>
      <c r="C795" s="23">
        <v>47</v>
      </c>
      <c r="D795" s="24" t="s">
        <v>114</v>
      </c>
      <c r="E795" s="23" t="s">
        <v>50</v>
      </c>
      <c r="F795" s="23" t="str">
        <f t="shared" si="14"/>
        <v>4473140</v>
      </c>
      <c r="G795" s="24" t="s">
        <v>146</v>
      </c>
      <c r="H795" s="28">
        <v>18</v>
      </c>
      <c r="I795" s="28">
        <v>18</v>
      </c>
      <c r="J795" s="28">
        <v>18</v>
      </c>
      <c r="K795" s="28">
        <v>17</v>
      </c>
      <c r="L795" s="28">
        <v>52</v>
      </c>
      <c r="M795" s="27" t="s">
        <v>147</v>
      </c>
    </row>
    <row r="796" spans="1:13">
      <c r="A796" s="23">
        <v>4</v>
      </c>
      <c r="B796" s="24" t="s">
        <v>96</v>
      </c>
      <c r="C796" s="23">
        <v>47</v>
      </c>
      <c r="D796" s="24" t="s">
        <v>114</v>
      </c>
      <c r="E796" s="23" t="s">
        <v>51</v>
      </c>
      <c r="F796" s="23" t="str">
        <f t="shared" si="14"/>
        <v>4473150</v>
      </c>
      <c r="G796" s="24" t="s">
        <v>148</v>
      </c>
      <c r="H796" s="28">
        <v>1533</v>
      </c>
      <c r="I796" s="28">
        <v>1539</v>
      </c>
      <c r="J796" s="28">
        <v>1261</v>
      </c>
      <c r="K796" s="28">
        <v>993</v>
      </c>
      <c r="L796" s="28">
        <v>885</v>
      </c>
      <c r="M796" s="27" t="s">
        <v>149</v>
      </c>
    </row>
    <row r="797" spans="1:13">
      <c r="A797" s="23">
        <v>4</v>
      </c>
      <c r="B797" s="24" t="s">
        <v>96</v>
      </c>
      <c r="C797" s="23">
        <v>47</v>
      </c>
      <c r="D797" s="24" t="s">
        <v>114</v>
      </c>
      <c r="E797" s="23" t="s">
        <v>52</v>
      </c>
      <c r="F797" s="23" t="str">
        <f t="shared" si="14"/>
        <v>4473157</v>
      </c>
      <c r="G797" s="24" t="s">
        <v>150</v>
      </c>
      <c r="H797" s="28">
        <v>0</v>
      </c>
      <c r="I797" s="28">
        <v>0</v>
      </c>
      <c r="J797" s="28">
        <v>0</v>
      </c>
      <c r="K797" s="28">
        <v>0</v>
      </c>
      <c r="L797" s="28">
        <v>0</v>
      </c>
      <c r="M797" s="27" t="s">
        <v>151</v>
      </c>
    </row>
    <row r="798" spans="1:13">
      <c r="A798" s="23">
        <v>4</v>
      </c>
      <c r="B798" s="24" t="s">
        <v>96</v>
      </c>
      <c r="C798" s="23">
        <v>47</v>
      </c>
      <c r="D798" s="24" t="s">
        <v>114</v>
      </c>
      <c r="E798" s="23" t="s">
        <v>53</v>
      </c>
      <c r="F798" s="23" t="str">
        <f t="shared" si="14"/>
        <v>4473190</v>
      </c>
      <c r="G798" s="24" t="s">
        <v>152</v>
      </c>
      <c r="H798" s="28">
        <v>0</v>
      </c>
      <c r="I798" s="28">
        <v>19</v>
      </c>
      <c r="J798" s="28">
        <v>7</v>
      </c>
      <c r="K798" s="28">
        <v>3</v>
      </c>
      <c r="L798" s="28">
        <v>2</v>
      </c>
      <c r="M798" s="27" t="s">
        <v>153</v>
      </c>
    </row>
    <row r="799" spans="1:13">
      <c r="A799" s="23">
        <v>4</v>
      </c>
      <c r="B799" s="24" t="s">
        <v>96</v>
      </c>
      <c r="C799" s="23">
        <v>47</v>
      </c>
      <c r="D799" s="24" t="s">
        <v>114</v>
      </c>
      <c r="E799" s="23" t="s">
        <v>54</v>
      </c>
      <c r="F799" s="23" t="str">
        <f t="shared" si="14"/>
        <v>4473200</v>
      </c>
      <c r="G799" s="24" t="s">
        <v>138</v>
      </c>
      <c r="H799" s="28">
        <v>4396</v>
      </c>
      <c r="I799" s="28">
        <v>3898</v>
      </c>
      <c r="J799" s="28">
        <v>3415</v>
      </c>
      <c r="K799" s="28">
        <v>2916</v>
      </c>
      <c r="L799" s="28">
        <v>2291</v>
      </c>
      <c r="M799" s="27" t="s">
        <v>139</v>
      </c>
    </row>
    <row r="800" spans="1:13">
      <c r="A800" s="23">
        <v>4</v>
      </c>
      <c r="B800" s="24" t="s">
        <v>96</v>
      </c>
      <c r="C800" s="23">
        <v>48</v>
      </c>
      <c r="D800" s="24" t="s">
        <v>115</v>
      </c>
      <c r="E800" s="23" t="s">
        <v>39</v>
      </c>
      <c r="F800" s="23" t="str">
        <f t="shared" si="14"/>
        <v>4482000</v>
      </c>
      <c r="G800" s="25" t="s">
        <v>40</v>
      </c>
      <c r="H800" s="28">
        <f>SUM(H801:H802)</f>
        <v>35308</v>
      </c>
      <c r="I800" s="28">
        <f>SUM(I801:I802)</f>
        <v>34759</v>
      </c>
      <c r="J800" s="28">
        <f>SUM(J801:J802)</f>
        <v>34590</v>
      </c>
      <c r="K800" s="28">
        <f>SUM(K801:K802)</f>
        <v>33974</v>
      </c>
      <c r="L800" s="28">
        <f>SUM(L801:L802)</f>
        <v>33411</v>
      </c>
      <c r="M800" s="26" t="s">
        <v>41</v>
      </c>
    </row>
    <row r="801" spans="1:13">
      <c r="A801" s="23">
        <v>4</v>
      </c>
      <c r="B801" s="24" t="s">
        <v>96</v>
      </c>
      <c r="C801" s="23">
        <v>48</v>
      </c>
      <c r="D801" s="24" t="s">
        <v>115</v>
      </c>
      <c r="E801" s="23" t="s">
        <v>42</v>
      </c>
      <c r="F801" s="23" t="str">
        <f t="shared" si="14"/>
        <v>4482100</v>
      </c>
      <c r="G801" s="24" t="s">
        <v>136</v>
      </c>
      <c r="H801" s="28">
        <v>30214</v>
      </c>
      <c r="I801" s="28">
        <v>29665</v>
      </c>
      <c r="J801" s="28">
        <v>29496</v>
      </c>
      <c r="K801" s="28">
        <v>28880</v>
      </c>
      <c r="L801" s="28">
        <v>28317</v>
      </c>
      <c r="M801" s="27" t="s">
        <v>137</v>
      </c>
    </row>
    <row r="802" spans="1:13">
      <c r="A802" s="23">
        <v>4</v>
      </c>
      <c r="B802" s="24" t="s">
        <v>96</v>
      </c>
      <c r="C802" s="23">
        <v>48</v>
      </c>
      <c r="D802" s="24" t="s">
        <v>115</v>
      </c>
      <c r="E802" s="23" t="s">
        <v>43</v>
      </c>
      <c r="F802" s="23" t="str">
        <f t="shared" si="14"/>
        <v>4482200</v>
      </c>
      <c r="G802" s="24" t="s">
        <v>138</v>
      </c>
      <c r="H802" s="28">
        <v>5094</v>
      </c>
      <c r="I802" s="28">
        <v>5094</v>
      </c>
      <c r="J802" s="28">
        <v>5094</v>
      </c>
      <c r="K802" s="28">
        <v>5094</v>
      </c>
      <c r="L802" s="28">
        <v>5094</v>
      </c>
      <c r="M802" s="27" t="s">
        <v>139</v>
      </c>
    </row>
    <row r="803" spans="1:13">
      <c r="A803" s="23">
        <v>4</v>
      </c>
      <c r="B803" s="24" t="s">
        <v>96</v>
      </c>
      <c r="C803" s="23">
        <v>48</v>
      </c>
      <c r="D803" s="24" t="s">
        <v>115</v>
      </c>
      <c r="E803" s="23" t="s">
        <v>44</v>
      </c>
      <c r="F803" s="23" t="str">
        <f t="shared" si="14"/>
        <v>4483000</v>
      </c>
      <c r="G803" s="25" t="s">
        <v>3</v>
      </c>
      <c r="H803" s="28">
        <f>H804+H812</f>
        <v>21492</v>
      </c>
      <c r="I803" s="28">
        <f>I804+I812</f>
        <v>20225</v>
      </c>
      <c r="J803" s="28">
        <f>J804+J812</f>
        <v>19764</v>
      </c>
      <c r="K803" s="28">
        <f>K804+K812</f>
        <v>17916</v>
      </c>
      <c r="L803" s="28">
        <f>L804+L812</f>
        <v>9277</v>
      </c>
      <c r="M803" s="26" t="s">
        <v>45</v>
      </c>
    </row>
    <row r="804" spans="1:13">
      <c r="A804" s="23">
        <v>4</v>
      </c>
      <c r="B804" s="24" t="s">
        <v>96</v>
      </c>
      <c r="C804" s="23">
        <v>48</v>
      </c>
      <c r="D804" s="24" t="s">
        <v>115</v>
      </c>
      <c r="E804" s="23" t="s">
        <v>46</v>
      </c>
      <c r="F804" s="23" t="str">
        <f t="shared" si="14"/>
        <v>4483100</v>
      </c>
      <c r="G804" s="24" t="s">
        <v>136</v>
      </c>
      <c r="H804" s="28">
        <v>19637</v>
      </c>
      <c r="I804" s="28">
        <v>18634</v>
      </c>
      <c r="J804" s="28">
        <v>18454</v>
      </c>
      <c r="K804" s="28">
        <v>16863</v>
      </c>
      <c r="L804" s="28">
        <v>8703</v>
      </c>
      <c r="M804" s="27" t="s">
        <v>137</v>
      </c>
    </row>
    <row r="805" spans="1:13">
      <c r="A805" s="23">
        <v>4</v>
      </c>
      <c r="B805" s="24" t="s">
        <v>96</v>
      </c>
      <c r="C805" s="23">
        <v>48</v>
      </c>
      <c r="D805" s="24" t="s">
        <v>115</v>
      </c>
      <c r="E805" s="23" t="s">
        <v>47</v>
      </c>
      <c r="F805" s="23" t="str">
        <f t="shared" si="14"/>
        <v>4483110</v>
      </c>
      <c r="G805" s="24" t="s">
        <v>140</v>
      </c>
      <c r="H805" s="28">
        <v>142</v>
      </c>
      <c r="I805" s="28">
        <v>142</v>
      </c>
      <c r="J805" s="28">
        <v>388</v>
      </c>
      <c r="K805" s="28">
        <v>416</v>
      </c>
      <c r="L805" s="28">
        <v>229</v>
      </c>
      <c r="M805" s="27" t="s">
        <v>141</v>
      </c>
    </row>
    <row r="806" spans="1:13">
      <c r="A806" s="23">
        <v>4</v>
      </c>
      <c r="B806" s="24" t="s">
        <v>96</v>
      </c>
      <c r="C806" s="23">
        <v>48</v>
      </c>
      <c r="D806" s="24" t="s">
        <v>115</v>
      </c>
      <c r="E806" s="23" t="s">
        <v>48</v>
      </c>
      <c r="F806" s="23" t="str">
        <f t="shared" si="14"/>
        <v>4483120</v>
      </c>
      <c r="G806" s="24" t="s">
        <v>142</v>
      </c>
      <c r="H806" s="28">
        <v>17581</v>
      </c>
      <c r="I806" s="28">
        <v>17016</v>
      </c>
      <c r="J806" s="28">
        <v>16597</v>
      </c>
      <c r="K806" s="28">
        <v>15218</v>
      </c>
      <c r="L806" s="28">
        <v>7427</v>
      </c>
      <c r="M806" s="27" t="s">
        <v>143</v>
      </c>
    </row>
    <row r="807" spans="1:13">
      <c r="A807" s="23">
        <v>4</v>
      </c>
      <c r="B807" s="24" t="s">
        <v>96</v>
      </c>
      <c r="C807" s="23">
        <v>48</v>
      </c>
      <c r="D807" s="24" t="s">
        <v>115</v>
      </c>
      <c r="E807" s="23" t="s">
        <v>49</v>
      </c>
      <c r="F807" s="23" t="str">
        <f t="shared" si="14"/>
        <v>4483130</v>
      </c>
      <c r="G807" s="24" t="s">
        <v>144</v>
      </c>
      <c r="H807" s="28">
        <v>655</v>
      </c>
      <c r="I807" s="28">
        <v>653</v>
      </c>
      <c r="J807" s="28">
        <v>662</v>
      </c>
      <c r="K807" s="28">
        <v>639</v>
      </c>
      <c r="L807" s="28">
        <v>671</v>
      </c>
      <c r="M807" s="27" t="s">
        <v>145</v>
      </c>
    </row>
    <row r="808" spans="1:13">
      <c r="A808" s="23">
        <v>4</v>
      </c>
      <c r="B808" s="24" t="s">
        <v>96</v>
      </c>
      <c r="C808" s="23">
        <v>48</v>
      </c>
      <c r="D808" s="24" t="s">
        <v>115</v>
      </c>
      <c r="E808" s="23" t="s">
        <v>50</v>
      </c>
      <c r="F808" s="23" t="str">
        <f t="shared" si="14"/>
        <v>4483140</v>
      </c>
      <c r="G808" s="24" t="s">
        <v>146</v>
      </c>
      <c r="H808" s="28">
        <v>92</v>
      </c>
      <c r="I808" s="28">
        <v>92</v>
      </c>
      <c r="J808" s="28">
        <v>93</v>
      </c>
      <c r="K808" s="28">
        <v>89</v>
      </c>
      <c r="L808" s="28">
        <v>71</v>
      </c>
      <c r="M808" s="27" t="s">
        <v>147</v>
      </c>
    </row>
    <row r="809" spans="1:13">
      <c r="A809" s="23">
        <v>4</v>
      </c>
      <c r="B809" s="24" t="s">
        <v>96</v>
      </c>
      <c r="C809" s="23">
        <v>48</v>
      </c>
      <c r="D809" s="24" t="s">
        <v>115</v>
      </c>
      <c r="E809" s="23" t="s">
        <v>51</v>
      </c>
      <c r="F809" s="23" t="str">
        <f t="shared" si="14"/>
        <v>4483150</v>
      </c>
      <c r="G809" s="24" t="s">
        <v>148</v>
      </c>
      <c r="H809" s="28">
        <v>1167</v>
      </c>
      <c r="I809" s="28">
        <v>724</v>
      </c>
      <c r="J809" s="28">
        <v>711</v>
      </c>
      <c r="K809" s="28">
        <v>497</v>
      </c>
      <c r="L809" s="28">
        <v>304</v>
      </c>
      <c r="M809" s="27" t="s">
        <v>149</v>
      </c>
    </row>
    <row r="810" spans="1:13">
      <c r="A810" s="23">
        <v>4</v>
      </c>
      <c r="B810" s="24" t="s">
        <v>96</v>
      </c>
      <c r="C810" s="23">
        <v>48</v>
      </c>
      <c r="D810" s="24" t="s">
        <v>115</v>
      </c>
      <c r="E810" s="23" t="s">
        <v>52</v>
      </c>
      <c r="F810" s="23" t="str">
        <f t="shared" si="14"/>
        <v>4483157</v>
      </c>
      <c r="G810" s="24" t="s">
        <v>150</v>
      </c>
      <c r="H810" s="28">
        <v>0</v>
      </c>
      <c r="I810" s="28">
        <v>0</v>
      </c>
      <c r="J810" s="28">
        <v>0</v>
      </c>
      <c r="K810" s="28">
        <v>0</v>
      </c>
      <c r="L810" s="28">
        <v>0</v>
      </c>
      <c r="M810" s="27" t="s">
        <v>151</v>
      </c>
    </row>
    <row r="811" spans="1:13">
      <c r="A811" s="23">
        <v>4</v>
      </c>
      <c r="B811" s="24" t="s">
        <v>96</v>
      </c>
      <c r="C811" s="23">
        <v>48</v>
      </c>
      <c r="D811" s="24" t="s">
        <v>115</v>
      </c>
      <c r="E811" s="23" t="s">
        <v>53</v>
      </c>
      <c r="F811" s="23" t="str">
        <f t="shared" si="14"/>
        <v>4483190</v>
      </c>
      <c r="G811" s="24" t="s">
        <v>152</v>
      </c>
      <c r="H811" s="28">
        <v>0</v>
      </c>
      <c r="I811" s="28">
        <v>7</v>
      </c>
      <c r="J811" s="28">
        <v>3</v>
      </c>
      <c r="K811" s="28">
        <v>4</v>
      </c>
      <c r="L811" s="28">
        <v>1</v>
      </c>
      <c r="M811" s="27" t="s">
        <v>153</v>
      </c>
    </row>
    <row r="812" spans="1:13">
      <c r="A812" s="23">
        <v>4</v>
      </c>
      <c r="B812" s="24" t="s">
        <v>96</v>
      </c>
      <c r="C812" s="23">
        <v>48</v>
      </c>
      <c r="D812" s="24" t="s">
        <v>115</v>
      </c>
      <c r="E812" s="23" t="s">
        <v>54</v>
      </c>
      <c r="F812" s="23" t="str">
        <f t="shared" si="14"/>
        <v>4483200</v>
      </c>
      <c r="G812" s="24" t="s">
        <v>138</v>
      </c>
      <c r="H812" s="28">
        <v>1855</v>
      </c>
      <c r="I812" s="28">
        <v>1591</v>
      </c>
      <c r="J812" s="28">
        <v>1310</v>
      </c>
      <c r="K812" s="28">
        <v>1053</v>
      </c>
      <c r="L812" s="28">
        <v>574</v>
      </c>
      <c r="M812" s="27" t="s">
        <v>139</v>
      </c>
    </row>
    <row r="813" spans="1:13">
      <c r="A813" s="23">
        <v>4</v>
      </c>
      <c r="B813" s="24" t="s">
        <v>96</v>
      </c>
      <c r="C813" s="23">
        <v>49</v>
      </c>
      <c r="D813" s="24" t="s">
        <v>116</v>
      </c>
      <c r="E813" s="23" t="s">
        <v>39</v>
      </c>
      <c r="F813" s="23" t="str">
        <f t="shared" si="14"/>
        <v>4492000</v>
      </c>
      <c r="G813" s="25" t="s">
        <v>40</v>
      </c>
      <c r="H813" s="28">
        <f>SUM(H814:H815)</f>
        <v>21681</v>
      </c>
      <c r="I813" s="28">
        <f>SUM(I814:I815)</f>
        <v>20210</v>
      </c>
      <c r="J813" s="28">
        <f>SUM(J814:J815)</f>
        <v>20122</v>
      </c>
      <c r="K813" s="28">
        <f>SUM(K814:K815)</f>
        <v>20683</v>
      </c>
      <c r="L813" s="28">
        <f>SUM(L814:L815)</f>
        <v>20326</v>
      </c>
      <c r="M813" s="26" t="s">
        <v>41</v>
      </c>
    </row>
    <row r="814" spans="1:13">
      <c r="A814" s="23">
        <v>4</v>
      </c>
      <c r="B814" s="24" t="s">
        <v>96</v>
      </c>
      <c r="C814" s="23">
        <v>49</v>
      </c>
      <c r="D814" s="24" t="s">
        <v>116</v>
      </c>
      <c r="E814" s="23" t="s">
        <v>42</v>
      </c>
      <c r="F814" s="23" t="str">
        <f t="shared" si="14"/>
        <v>4492100</v>
      </c>
      <c r="G814" s="24" t="s">
        <v>136</v>
      </c>
      <c r="H814" s="28">
        <v>16320</v>
      </c>
      <c r="I814" s="28">
        <v>14849</v>
      </c>
      <c r="J814" s="28">
        <v>14761</v>
      </c>
      <c r="K814" s="28">
        <v>15312</v>
      </c>
      <c r="L814" s="28">
        <v>14955</v>
      </c>
      <c r="M814" s="27" t="s">
        <v>137</v>
      </c>
    </row>
    <row r="815" spans="1:13">
      <c r="A815" s="23">
        <v>4</v>
      </c>
      <c r="B815" s="24" t="s">
        <v>96</v>
      </c>
      <c r="C815" s="23">
        <v>49</v>
      </c>
      <c r="D815" s="24" t="s">
        <v>116</v>
      </c>
      <c r="E815" s="23" t="s">
        <v>43</v>
      </c>
      <c r="F815" s="23" t="str">
        <f t="shared" ref="F815:F878" si="15">A815&amp;C815&amp;E815</f>
        <v>4492200</v>
      </c>
      <c r="G815" s="24" t="s">
        <v>138</v>
      </c>
      <c r="H815" s="28">
        <v>5361</v>
      </c>
      <c r="I815" s="28">
        <v>5361</v>
      </c>
      <c r="J815" s="28">
        <v>5361</v>
      </c>
      <c r="K815" s="28">
        <v>5371</v>
      </c>
      <c r="L815" s="28">
        <v>5371</v>
      </c>
      <c r="M815" s="27" t="s">
        <v>139</v>
      </c>
    </row>
    <row r="816" spans="1:13">
      <c r="A816" s="23">
        <v>4</v>
      </c>
      <c r="B816" s="24" t="s">
        <v>96</v>
      </c>
      <c r="C816" s="23">
        <v>49</v>
      </c>
      <c r="D816" s="24" t="s">
        <v>116</v>
      </c>
      <c r="E816" s="23" t="s">
        <v>44</v>
      </c>
      <c r="F816" s="23" t="str">
        <f t="shared" si="15"/>
        <v>4493000</v>
      </c>
      <c r="G816" s="25" t="s">
        <v>3</v>
      </c>
      <c r="H816" s="28">
        <f>H817+H825</f>
        <v>11333</v>
      </c>
      <c r="I816" s="28">
        <f>I817+I825</f>
        <v>10661</v>
      </c>
      <c r="J816" s="28">
        <f>J817+J825</f>
        <v>10141</v>
      </c>
      <c r="K816" s="28">
        <f>K817+K825</f>
        <v>9903</v>
      </c>
      <c r="L816" s="28">
        <f>L817+L825</f>
        <v>6534</v>
      </c>
      <c r="M816" s="26" t="s">
        <v>45</v>
      </c>
    </row>
    <row r="817" spans="1:13">
      <c r="A817" s="23">
        <v>4</v>
      </c>
      <c r="B817" s="24" t="s">
        <v>96</v>
      </c>
      <c r="C817" s="23">
        <v>49</v>
      </c>
      <c r="D817" s="24" t="s">
        <v>116</v>
      </c>
      <c r="E817" s="23" t="s">
        <v>46</v>
      </c>
      <c r="F817" s="23" t="str">
        <f t="shared" si="15"/>
        <v>4493100</v>
      </c>
      <c r="G817" s="24" t="s">
        <v>136</v>
      </c>
      <c r="H817" s="28">
        <v>8952</v>
      </c>
      <c r="I817" s="28">
        <v>8533</v>
      </c>
      <c r="J817" s="28">
        <v>8249</v>
      </c>
      <c r="K817" s="28">
        <v>8269</v>
      </c>
      <c r="L817" s="28">
        <v>5190</v>
      </c>
      <c r="M817" s="27" t="s">
        <v>137</v>
      </c>
    </row>
    <row r="818" spans="1:13">
      <c r="A818" s="23">
        <v>4</v>
      </c>
      <c r="B818" s="24" t="s">
        <v>96</v>
      </c>
      <c r="C818" s="23">
        <v>49</v>
      </c>
      <c r="D818" s="24" t="s">
        <v>116</v>
      </c>
      <c r="E818" s="23" t="s">
        <v>47</v>
      </c>
      <c r="F818" s="23" t="str">
        <f t="shared" si="15"/>
        <v>4493110</v>
      </c>
      <c r="G818" s="24" t="s">
        <v>140</v>
      </c>
      <c r="H818" s="28">
        <v>176</v>
      </c>
      <c r="I818" s="28">
        <v>220</v>
      </c>
      <c r="J818" s="28">
        <v>218</v>
      </c>
      <c r="K818" s="28">
        <v>218</v>
      </c>
      <c r="L818" s="28">
        <v>114</v>
      </c>
      <c r="M818" s="27" t="s">
        <v>141</v>
      </c>
    </row>
    <row r="819" spans="1:13">
      <c r="A819" s="23">
        <v>4</v>
      </c>
      <c r="B819" s="24" t="s">
        <v>96</v>
      </c>
      <c r="C819" s="23">
        <v>49</v>
      </c>
      <c r="D819" s="24" t="s">
        <v>116</v>
      </c>
      <c r="E819" s="23" t="s">
        <v>48</v>
      </c>
      <c r="F819" s="23" t="str">
        <f t="shared" si="15"/>
        <v>4493120</v>
      </c>
      <c r="G819" s="24" t="s">
        <v>142</v>
      </c>
      <c r="H819" s="28">
        <v>7481</v>
      </c>
      <c r="I819" s="28">
        <v>6818</v>
      </c>
      <c r="J819" s="28">
        <v>6827</v>
      </c>
      <c r="K819" s="28">
        <v>6875</v>
      </c>
      <c r="L819" s="28">
        <v>3976</v>
      </c>
      <c r="M819" s="27" t="s">
        <v>143</v>
      </c>
    </row>
    <row r="820" spans="1:13">
      <c r="A820" s="23">
        <v>4</v>
      </c>
      <c r="B820" s="24" t="s">
        <v>96</v>
      </c>
      <c r="C820" s="23">
        <v>49</v>
      </c>
      <c r="D820" s="24" t="s">
        <v>116</v>
      </c>
      <c r="E820" s="23" t="s">
        <v>49</v>
      </c>
      <c r="F820" s="23" t="str">
        <f t="shared" si="15"/>
        <v>4493130</v>
      </c>
      <c r="G820" s="24" t="s">
        <v>144</v>
      </c>
      <c r="H820" s="28">
        <v>455</v>
      </c>
      <c r="I820" s="28">
        <v>400</v>
      </c>
      <c r="J820" s="28">
        <v>401</v>
      </c>
      <c r="K820" s="28">
        <v>402</v>
      </c>
      <c r="L820" s="28">
        <v>399</v>
      </c>
      <c r="M820" s="27" t="s">
        <v>145</v>
      </c>
    </row>
    <row r="821" spans="1:13">
      <c r="A821" s="23">
        <v>4</v>
      </c>
      <c r="B821" s="24" t="s">
        <v>96</v>
      </c>
      <c r="C821" s="23">
        <v>49</v>
      </c>
      <c r="D821" s="24" t="s">
        <v>116</v>
      </c>
      <c r="E821" s="23" t="s">
        <v>50</v>
      </c>
      <c r="F821" s="23" t="str">
        <f t="shared" si="15"/>
        <v>4493140</v>
      </c>
      <c r="G821" s="24" t="s">
        <v>146</v>
      </c>
      <c r="H821" s="28">
        <v>42</v>
      </c>
      <c r="I821" s="28">
        <v>42</v>
      </c>
      <c r="J821" s="28">
        <v>42</v>
      </c>
      <c r="K821" s="28">
        <v>42</v>
      </c>
      <c r="L821" s="28">
        <v>35</v>
      </c>
      <c r="M821" s="27" t="s">
        <v>147</v>
      </c>
    </row>
    <row r="822" spans="1:13">
      <c r="A822" s="23">
        <v>4</v>
      </c>
      <c r="B822" s="24" t="s">
        <v>96</v>
      </c>
      <c r="C822" s="23">
        <v>49</v>
      </c>
      <c r="D822" s="24" t="s">
        <v>116</v>
      </c>
      <c r="E822" s="23" t="s">
        <v>51</v>
      </c>
      <c r="F822" s="23" t="str">
        <f t="shared" si="15"/>
        <v>4493150</v>
      </c>
      <c r="G822" s="24" t="s">
        <v>148</v>
      </c>
      <c r="H822" s="28">
        <v>798</v>
      </c>
      <c r="I822" s="28">
        <v>873</v>
      </c>
      <c r="J822" s="28">
        <v>605</v>
      </c>
      <c r="K822" s="28">
        <v>600</v>
      </c>
      <c r="L822" s="28">
        <v>588</v>
      </c>
      <c r="M822" s="27" t="s">
        <v>149</v>
      </c>
    </row>
    <row r="823" spans="1:13">
      <c r="A823" s="23">
        <v>4</v>
      </c>
      <c r="B823" s="24" t="s">
        <v>96</v>
      </c>
      <c r="C823" s="23">
        <v>49</v>
      </c>
      <c r="D823" s="24" t="s">
        <v>116</v>
      </c>
      <c r="E823" s="23" t="s">
        <v>52</v>
      </c>
      <c r="F823" s="23" t="str">
        <f t="shared" si="15"/>
        <v>4493157</v>
      </c>
      <c r="G823" s="24" t="s">
        <v>150</v>
      </c>
      <c r="H823" s="28">
        <v>0</v>
      </c>
      <c r="I823" s="28">
        <v>0</v>
      </c>
      <c r="J823" s="28">
        <v>0</v>
      </c>
      <c r="K823" s="28">
        <v>0</v>
      </c>
      <c r="L823" s="28">
        <v>0</v>
      </c>
      <c r="M823" s="27" t="s">
        <v>151</v>
      </c>
    </row>
    <row r="824" spans="1:13">
      <c r="A824" s="23">
        <v>4</v>
      </c>
      <c r="B824" s="24" t="s">
        <v>96</v>
      </c>
      <c r="C824" s="23">
        <v>49</v>
      </c>
      <c r="D824" s="24" t="s">
        <v>116</v>
      </c>
      <c r="E824" s="23" t="s">
        <v>53</v>
      </c>
      <c r="F824" s="23" t="str">
        <f t="shared" si="15"/>
        <v>4493190</v>
      </c>
      <c r="G824" s="24" t="s">
        <v>152</v>
      </c>
      <c r="H824" s="28">
        <v>0</v>
      </c>
      <c r="I824" s="28">
        <v>180</v>
      </c>
      <c r="J824" s="28">
        <v>156</v>
      </c>
      <c r="K824" s="28">
        <v>132</v>
      </c>
      <c r="L824" s="28">
        <v>78</v>
      </c>
      <c r="M824" s="27" t="s">
        <v>153</v>
      </c>
    </row>
    <row r="825" spans="1:13">
      <c r="A825" s="23">
        <v>4</v>
      </c>
      <c r="B825" s="24" t="s">
        <v>96</v>
      </c>
      <c r="C825" s="23">
        <v>49</v>
      </c>
      <c r="D825" s="24" t="s">
        <v>116</v>
      </c>
      <c r="E825" s="23" t="s">
        <v>54</v>
      </c>
      <c r="F825" s="23" t="str">
        <f t="shared" si="15"/>
        <v>4493200</v>
      </c>
      <c r="G825" s="24" t="s">
        <v>138</v>
      </c>
      <c r="H825" s="28">
        <v>2381</v>
      </c>
      <c r="I825" s="28">
        <v>2128</v>
      </c>
      <c r="J825" s="28">
        <v>1892</v>
      </c>
      <c r="K825" s="28">
        <v>1634</v>
      </c>
      <c r="L825" s="28">
        <v>1344</v>
      </c>
      <c r="M825" s="27" t="s">
        <v>139</v>
      </c>
    </row>
    <row r="826" spans="1:13">
      <c r="A826" s="23">
        <v>5</v>
      </c>
      <c r="B826" s="24" t="s">
        <v>117</v>
      </c>
      <c r="C826" s="23">
        <v>80</v>
      </c>
      <c r="D826" s="24" t="s">
        <v>118</v>
      </c>
      <c r="E826" s="23" t="s">
        <v>39</v>
      </c>
      <c r="F826" s="23" t="str">
        <f t="shared" si="15"/>
        <v>5802000</v>
      </c>
      <c r="G826" s="25" t="s">
        <v>40</v>
      </c>
      <c r="H826" s="28">
        <f>SUM(H827:H828)</f>
        <v>104115</v>
      </c>
      <c r="I826" s="28">
        <f>SUM(I827:I828)</f>
        <v>104321</v>
      </c>
      <c r="J826" s="28">
        <f>SUM(J827:J828)</f>
        <v>104270</v>
      </c>
      <c r="K826" s="28">
        <f>SUM(K827:K828)</f>
        <v>104249</v>
      </c>
      <c r="L826" s="28">
        <f>SUM(L827:L828)</f>
        <v>104392</v>
      </c>
      <c r="M826" s="26" t="s">
        <v>41</v>
      </c>
    </row>
    <row r="827" spans="1:13">
      <c r="A827" s="23">
        <v>5</v>
      </c>
      <c r="B827" s="24" t="s">
        <v>117</v>
      </c>
      <c r="C827" s="23">
        <v>80</v>
      </c>
      <c r="D827" s="24" t="s">
        <v>118</v>
      </c>
      <c r="E827" s="23" t="s">
        <v>42</v>
      </c>
      <c r="F827" s="23" t="str">
        <f t="shared" si="15"/>
        <v>5802100</v>
      </c>
      <c r="G827" s="24" t="s">
        <v>136</v>
      </c>
      <c r="H827" s="28">
        <v>66736</v>
      </c>
      <c r="I827" s="28">
        <v>66942</v>
      </c>
      <c r="J827" s="28">
        <v>66891</v>
      </c>
      <c r="K827" s="28">
        <v>66870</v>
      </c>
      <c r="L827" s="28">
        <v>67013</v>
      </c>
      <c r="M827" s="27" t="s">
        <v>137</v>
      </c>
    </row>
    <row r="828" spans="1:13">
      <c r="A828" s="23">
        <v>5</v>
      </c>
      <c r="B828" s="24" t="s">
        <v>117</v>
      </c>
      <c r="C828" s="23">
        <v>80</v>
      </c>
      <c r="D828" s="24" t="s">
        <v>118</v>
      </c>
      <c r="E828" s="23" t="s">
        <v>43</v>
      </c>
      <c r="F828" s="23" t="str">
        <f t="shared" si="15"/>
        <v>5802200</v>
      </c>
      <c r="G828" s="24" t="s">
        <v>138</v>
      </c>
      <c r="H828" s="28">
        <v>37379</v>
      </c>
      <c r="I828" s="28">
        <v>37379</v>
      </c>
      <c r="J828" s="28">
        <v>37379</v>
      </c>
      <c r="K828" s="28">
        <v>37379</v>
      </c>
      <c r="L828" s="28">
        <v>37379</v>
      </c>
      <c r="M828" s="27" t="s">
        <v>139</v>
      </c>
    </row>
    <row r="829" spans="1:13">
      <c r="A829" s="23">
        <v>5</v>
      </c>
      <c r="B829" s="24" t="s">
        <v>117</v>
      </c>
      <c r="C829" s="23">
        <v>80</v>
      </c>
      <c r="D829" s="24" t="s">
        <v>118</v>
      </c>
      <c r="E829" s="23" t="s">
        <v>44</v>
      </c>
      <c r="F829" s="23" t="str">
        <f t="shared" si="15"/>
        <v>5803000</v>
      </c>
      <c r="G829" s="25" t="s">
        <v>3</v>
      </c>
      <c r="H829" s="28">
        <f>H830+H838</f>
        <v>66254</v>
      </c>
      <c r="I829" s="28">
        <f>I830+I838</f>
        <v>62377</v>
      </c>
      <c r="J829" s="28">
        <f>J830+J838</f>
        <v>57674</v>
      </c>
      <c r="K829" s="28">
        <f>K830+K838</f>
        <v>53039</v>
      </c>
      <c r="L829" s="28">
        <f>L830+L838</f>
        <v>48031</v>
      </c>
      <c r="M829" s="26" t="s">
        <v>45</v>
      </c>
    </row>
    <row r="830" spans="1:13">
      <c r="A830" s="23">
        <v>5</v>
      </c>
      <c r="B830" s="24" t="s">
        <v>117</v>
      </c>
      <c r="C830" s="23">
        <v>80</v>
      </c>
      <c r="D830" s="24" t="s">
        <v>118</v>
      </c>
      <c r="E830" s="23" t="s">
        <v>46</v>
      </c>
      <c r="F830" s="23" t="str">
        <f t="shared" si="15"/>
        <v>5803100</v>
      </c>
      <c r="G830" s="24" t="s">
        <v>136</v>
      </c>
      <c r="H830" s="28">
        <v>49103</v>
      </c>
      <c r="I830" s="28">
        <v>47364</v>
      </c>
      <c r="J830" s="28">
        <v>44863</v>
      </c>
      <c r="K830" s="28">
        <v>42178</v>
      </c>
      <c r="L830" s="28">
        <v>39744</v>
      </c>
      <c r="M830" s="27" t="s">
        <v>137</v>
      </c>
    </row>
    <row r="831" spans="1:13">
      <c r="A831" s="23">
        <v>5</v>
      </c>
      <c r="B831" s="24" t="s">
        <v>117</v>
      </c>
      <c r="C831" s="23">
        <v>80</v>
      </c>
      <c r="D831" s="24" t="s">
        <v>118</v>
      </c>
      <c r="E831" s="23" t="s">
        <v>47</v>
      </c>
      <c r="F831" s="23" t="str">
        <f t="shared" si="15"/>
        <v>5803110</v>
      </c>
      <c r="G831" s="24" t="s">
        <v>140</v>
      </c>
      <c r="H831" s="28">
        <v>4225</v>
      </c>
      <c r="I831" s="28">
        <v>4295</v>
      </c>
      <c r="J831" s="28">
        <v>4275</v>
      </c>
      <c r="K831" s="28">
        <v>4265</v>
      </c>
      <c r="L831" s="28">
        <v>4437</v>
      </c>
      <c r="M831" s="27" t="s">
        <v>141</v>
      </c>
    </row>
    <row r="832" spans="1:13">
      <c r="A832" s="23">
        <v>5</v>
      </c>
      <c r="B832" s="24" t="s">
        <v>117</v>
      </c>
      <c r="C832" s="23">
        <v>80</v>
      </c>
      <c r="D832" s="24" t="s">
        <v>118</v>
      </c>
      <c r="E832" s="23" t="s">
        <v>48</v>
      </c>
      <c r="F832" s="23" t="str">
        <f t="shared" si="15"/>
        <v>5803120</v>
      </c>
      <c r="G832" s="24" t="s">
        <v>142</v>
      </c>
      <c r="H832" s="28">
        <v>35230</v>
      </c>
      <c r="I832" s="28">
        <v>33422</v>
      </c>
      <c r="J832" s="28">
        <v>31128</v>
      </c>
      <c r="K832" s="28">
        <v>28616</v>
      </c>
      <c r="L832" s="28">
        <v>26284</v>
      </c>
      <c r="M832" s="27" t="s">
        <v>143</v>
      </c>
    </row>
    <row r="833" spans="1:13">
      <c r="A833" s="23">
        <v>5</v>
      </c>
      <c r="B833" s="24" t="s">
        <v>117</v>
      </c>
      <c r="C833" s="23">
        <v>80</v>
      </c>
      <c r="D833" s="24" t="s">
        <v>118</v>
      </c>
      <c r="E833" s="23" t="s">
        <v>49</v>
      </c>
      <c r="F833" s="23" t="str">
        <f t="shared" si="15"/>
        <v>5803130</v>
      </c>
      <c r="G833" s="24" t="s">
        <v>144</v>
      </c>
      <c r="H833" s="28">
        <v>4433</v>
      </c>
      <c r="I833" s="28">
        <v>4416</v>
      </c>
      <c r="J833" s="28">
        <v>4379</v>
      </c>
      <c r="K833" s="28">
        <v>4354</v>
      </c>
      <c r="L833" s="28">
        <v>4323</v>
      </c>
      <c r="M833" s="27" t="s">
        <v>145</v>
      </c>
    </row>
    <row r="834" spans="1:13">
      <c r="A834" s="23">
        <v>5</v>
      </c>
      <c r="B834" s="24" t="s">
        <v>117</v>
      </c>
      <c r="C834" s="23">
        <v>80</v>
      </c>
      <c r="D834" s="24" t="s">
        <v>118</v>
      </c>
      <c r="E834" s="23" t="s">
        <v>50</v>
      </c>
      <c r="F834" s="23" t="str">
        <f t="shared" si="15"/>
        <v>5803140</v>
      </c>
      <c r="G834" s="24" t="s">
        <v>146</v>
      </c>
      <c r="H834" s="28">
        <v>760</v>
      </c>
      <c r="I834" s="28">
        <v>760</v>
      </c>
      <c r="J834" s="28">
        <v>760</v>
      </c>
      <c r="K834" s="28">
        <v>761</v>
      </c>
      <c r="L834" s="28">
        <v>759</v>
      </c>
      <c r="M834" s="27" t="s">
        <v>147</v>
      </c>
    </row>
    <row r="835" spans="1:13">
      <c r="A835" s="23">
        <v>5</v>
      </c>
      <c r="B835" s="24" t="s">
        <v>117</v>
      </c>
      <c r="C835" s="23">
        <v>80</v>
      </c>
      <c r="D835" s="24" t="s">
        <v>118</v>
      </c>
      <c r="E835" s="23" t="s">
        <v>51</v>
      </c>
      <c r="F835" s="23" t="str">
        <f t="shared" si="15"/>
        <v>5803150</v>
      </c>
      <c r="G835" s="24" t="s">
        <v>148</v>
      </c>
      <c r="H835" s="28">
        <v>4455</v>
      </c>
      <c r="I835" s="28">
        <v>4425</v>
      </c>
      <c r="J835" s="28">
        <v>4292</v>
      </c>
      <c r="K835" s="28">
        <v>4157</v>
      </c>
      <c r="L835" s="28">
        <v>3930</v>
      </c>
      <c r="M835" s="27" t="s">
        <v>149</v>
      </c>
    </row>
    <row r="836" spans="1:13">
      <c r="A836" s="23">
        <v>5</v>
      </c>
      <c r="B836" s="24" t="s">
        <v>117</v>
      </c>
      <c r="C836" s="23">
        <v>80</v>
      </c>
      <c r="D836" s="24" t="s">
        <v>118</v>
      </c>
      <c r="E836" s="23" t="s">
        <v>52</v>
      </c>
      <c r="F836" s="23" t="str">
        <f t="shared" si="15"/>
        <v>5803157</v>
      </c>
      <c r="G836" s="24" t="s">
        <v>150</v>
      </c>
      <c r="H836" s="28">
        <v>0</v>
      </c>
      <c r="I836" s="28">
        <v>0</v>
      </c>
      <c r="J836" s="28">
        <v>0</v>
      </c>
      <c r="K836" s="28">
        <v>0</v>
      </c>
      <c r="L836" s="28">
        <v>0</v>
      </c>
      <c r="M836" s="27" t="s">
        <v>151</v>
      </c>
    </row>
    <row r="837" spans="1:13">
      <c r="A837" s="23">
        <v>5</v>
      </c>
      <c r="B837" s="24" t="s">
        <v>117</v>
      </c>
      <c r="C837" s="23">
        <v>80</v>
      </c>
      <c r="D837" s="24" t="s">
        <v>118</v>
      </c>
      <c r="E837" s="23" t="s">
        <v>53</v>
      </c>
      <c r="F837" s="23" t="str">
        <f t="shared" si="15"/>
        <v>5803190</v>
      </c>
      <c r="G837" s="24" t="s">
        <v>152</v>
      </c>
      <c r="H837" s="28">
        <v>0</v>
      </c>
      <c r="I837" s="28">
        <v>46</v>
      </c>
      <c r="J837" s="28">
        <v>29</v>
      </c>
      <c r="K837" s="28">
        <v>25</v>
      </c>
      <c r="L837" s="28">
        <v>11</v>
      </c>
      <c r="M837" s="27" t="s">
        <v>153</v>
      </c>
    </row>
    <row r="838" spans="1:13">
      <c r="A838" s="23">
        <v>5</v>
      </c>
      <c r="B838" s="24" t="s">
        <v>117</v>
      </c>
      <c r="C838" s="23">
        <v>80</v>
      </c>
      <c r="D838" s="24" t="s">
        <v>118</v>
      </c>
      <c r="E838" s="23" t="s">
        <v>54</v>
      </c>
      <c r="F838" s="23" t="str">
        <f t="shared" si="15"/>
        <v>5803200</v>
      </c>
      <c r="G838" s="24" t="s">
        <v>138</v>
      </c>
      <c r="H838" s="28">
        <v>17151</v>
      </c>
      <c r="I838" s="28">
        <v>15013</v>
      </c>
      <c r="J838" s="28">
        <v>12811</v>
      </c>
      <c r="K838" s="28">
        <v>10861</v>
      </c>
      <c r="L838" s="28">
        <v>8287</v>
      </c>
      <c r="M838" s="27" t="s">
        <v>139</v>
      </c>
    </row>
    <row r="839" spans="1:13">
      <c r="A839" s="23">
        <v>5</v>
      </c>
      <c r="B839" s="24" t="s">
        <v>117</v>
      </c>
      <c r="C839" s="23">
        <v>81</v>
      </c>
      <c r="D839" s="24" t="s">
        <v>119</v>
      </c>
      <c r="E839" s="23" t="s">
        <v>39</v>
      </c>
      <c r="F839" s="23" t="str">
        <f t="shared" si="15"/>
        <v>5812000</v>
      </c>
      <c r="G839" s="25" t="s">
        <v>40</v>
      </c>
      <c r="H839" s="28">
        <f>SUM(H840:H841)</f>
        <v>37871</v>
      </c>
      <c r="I839" s="28">
        <f>SUM(I840:I841)</f>
        <v>38319</v>
      </c>
      <c r="J839" s="28">
        <f>SUM(J840:J841)</f>
        <v>40658</v>
      </c>
      <c r="K839" s="28">
        <f>SUM(K840:K841)</f>
        <v>40578</v>
      </c>
      <c r="L839" s="28">
        <f>SUM(L840:L841)</f>
        <v>40553</v>
      </c>
      <c r="M839" s="26" t="s">
        <v>41</v>
      </c>
    </row>
    <row r="840" spans="1:13">
      <c r="A840" s="23">
        <v>5</v>
      </c>
      <c r="B840" s="24" t="s">
        <v>117</v>
      </c>
      <c r="C840" s="23">
        <v>81</v>
      </c>
      <c r="D840" s="24" t="s">
        <v>119</v>
      </c>
      <c r="E840" s="23" t="s">
        <v>42</v>
      </c>
      <c r="F840" s="23" t="str">
        <f t="shared" si="15"/>
        <v>5812100</v>
      </c>
      <c r="G840" s="24" t="s">
        <v>136</v>
      </c>
      <c r="H840" s="28">
        <v>29637</v>
      </c>
      <c r="I840" s="28">
        <v>30053</v>
      </c>
      <c r="J840" s="28">
        <v>32392</v>
      </c>
      <c r="K840" s="28">
        <v>32312</v>
      </c>
      <c r="L840" s="28">
        <v>32287</v>
      </c>
      <c r="M840" s="27" t="s">
        <v>137</v>
      </c>
    </row>
    <row r="841" spans="1:13">
      <c r="A841" s="23">
        <v>5</v>
      </c>
      <c r="B841" s="24" t="s">
        <v>117</v>
      </c>
      <c r="C841" s="23">
        <v>81</v>
      </c>
      <c r="D841" s="24" t="s">
        <v>119</v>
      </c>
      <c r="E841" s="23" t="s">
        <v>43</v>
      </c>
      <c r="F841" s="23" t="str">
        <f t="shared" si="15"/>
        <v>5812200</v>
      </c>
      <c r="G841" s="24" t="s">
        <v>138</v>
      </c>
      <c r="H841" s="28">
        <v>8234</v>
      </c>
      <c r="I841" s="28">
        <v>8266</v>
      </c>
      <c r="J841" s="28">
        <v>8266</v>
      </c>
      <c r="K841" s="28">
        <v>8266</v>
      </c>
      <c r="L841" s="28">
        <v>8266</v>
      </c>
      <c r="M841" s="27" t="s">
        <v>139</v>
      </c>
    </row>
    <row r="842" spans="1:13">
      <c r="A842" s="23">
        <v>5</v>
      </c>
      <c r="B842" s="24" t="s">
        <v>117</v>
      </c>
      <c r="C842" s="23">
        <v>81</v>
      </c>
      <c r="D842" s="24" t="s">
        <v>119</v>
      </c>
      <c r="E842" s="23" t="s">
        <v>44</v>
      </c>
      <c r="F842" s="23" t="str">
        <f t="shared" si="15"/>
        <v>5813000</v>
      </c>
      <c r="G842" s="25" t="s">
        <v>3</v>
      </c>
      <c r="H842" s="28">
        <f>H843+H851</f>
        <v>26123</v>
      </c>
      <c r="I842" s="28">
        <f>I843+I851</f>
        <v>25087</v>
      </c>
      <c r="J842" s="28">
        <f>J843+J851</f>
        <v>22440</v>
      </c>
      <c r="K842" s="28">
        <f>K843+K851</f>
        <v>20201</v>
      </c>
      <c r="L842" s="28">
        <f>L843+L851</f>
        <v>18136</v>
      </c>
      <c r="M842" s="26" t="s">
        <v>45</v>
      </c>
    </row>
    <row r="843" spans="1:13">
      <c r="A843" s="23">
        <v>5</v>
      </c>
      <c r="B843" s="24" t="s">
        <v>117</v>
      </c>
      <c r="C843" s="23">
        <v>81</v>
      </c>
      <c r="D843" s="24" t="s">
        <v>119</v>
      </c>
      <c r="E843" s="23" t="s">
        <v>46</v>
      </c>
      <c r="F843" s="23" t="str">
        <f t="shared" si="15"/>
        <v>5813100</v>
      </c>
      <c r="G843" s="24" t="s">
        <v>136</v>
      </c>
      <c r="H843" s="28">
        <v>22248</v>
      </c>
      <c r="I843" s="28">
        <v>21488</v>
      </c>
      <c r="J843" s="28">
        <v>19335</v>
      </c>
      <c r="K843" s="28">
        <v>17492</v>
      </c>
      <c r="L843" s="28">
        <v>15848</v>
      </c>
      <c r="M843" s="27" t="s">
        <v>137</v>
      </c>
    </row>
    <row r="844" spans="1:13">
      <c r="A844" s="23">
        <v>5</v>
      </c>
      <c r="B844" s="24" t="s">
        <v>117</v>
      </c>
      <c r="C844" s="23">
        <v>81</v>
      </c>
      <c r="D844" s="24" t="s">
        <v>119</v>
      </c>
      <c r="E844" s="23" t="s">
        <v>47</v>
      </c>
      <c r="F844" s="23" t="str">
        <f t="shared" si="15"/>
        <v>5813110</v>
      </c>
      <c r="G844" s="24" t="s">
        <v>140</v>
      </c>
      <c r="H844" s="28">
        <v>2902</v>
      </c>
      <c r="I844" s="28">
        <v>2958</v>
      </c>
      <c r="J844" s="28">
        <v>2372</v>
      </c>
      <c r="K844" s="28">
        <v>2317</v>
      </c>
      <c r="L844" s="28">
        <v>2275</v>
      </c>
      <c r="M844" s="27" t="s">
        <v>141</v>
      </c>
    </row>
    <row r="845" spans="1:13">
      <c r="A845" s="23">
        <v>5</v>
      </c>
      <c r="B845" s="24" t="s">
        <v>117</v>
      </c>
      <c r="C845" s="23">
        <v>81</v>
      </c>
      <c r="D845" s="24" t="s">
        <v>119</v>
      </c>
      <c r="E845" s="23" t="s">
        <v>48</v>
      </c>
      <c r="F845" s="23" t="str">
        <f t="shared" si="15"/>
        <v>5813120</v>
      </c>
      <c r="G845" s="24" t="s">
        <v>142</v>
      </c>
      <c r="H845" s="28">
        <v>15906</v>
      </c>
      <c r="I845" s="28">
        <v>14978</v>
      </c>
      <c r="J845" s="28">
        <v>13488</v>
      </c>
      <c r="K845" s="28">
        <v>11714</v>
      </c>
      <c r="L845" s="28">
        <v>10070</v>
      </c>
      <c r="M845" s="27" t="s">
        <v>143</v>
      </c>
    </row>
    <row r="846" spans="1:13">
      <c r="A846" s="23">
        <v>5</v>
      </c>
      <c r="B846" s="24" t="s">
        <v>117</v>
      </c>
      <c r="C846" s="23">
        <v>81</v>
      </c>
      <c r="D846" s="24" t="s">
        <v>119</v>
      </c>
      <c r="E846" s="23" t="s">
        <v>49</v>
      </c>
      <c r="F846" s="23" t="str">
        <f t="shared" si="15"/>
        <v>5813130</v>
      </c>
      <c r="G846" s="24" t="s">
        <v>144</v>
      </c>
      <c r="H846" s="28">
        <v>1864</v>
      </c>
      <c r="I846" s="28">
        <v>1882</v>
      </c>
      <c r="J846" s="28">
        <v>1856</v>
      </c>
      <c r="K846" s="28">
        <v>1851</v>
      </c>
      <c r="L846" s="28">
        <v>1826</v>
      </c>
      <c r="M846" s="27" t="s">
        <v>145</v>
      </c>
    </row>
    <row r="847" spans="1:13">
      <c r="A847" s="23">
        <v>5</v>
      </c>
      <c r="B847" s="24" t="s">
        <v>117</v>
      </c>
      <c r="C847" s="23">
        <v>81</v>
      </c>
      <c r="D847" s="24" t="s">
        <v>119</v>
      </c>
      <c r="E847" s="23" t="s">
        <v>50</v>
      </c>
      <c r="F847" s="23" t="str">
        <f t="shared" si="15"/>
        <v>5813140</v>
      </c>
      <c r="G847" s="24" t="s">
        <v>146</v>
      </c>
      <c r="H847" s="28">
        <v>308</v>
      </c>
      <c r="I847" s="28">
        <v>307</v>
      </c>
      <c r="J847" s="28">
        <v>308</v>
      </c>
      <c r="K847" s="28">
        <v>308</v>
      </c>
      <c r="L847" s="28">
        <v>303</v>
      </c>
      <c r="M847" s="27" t="s">
        <v>147</v>
      </c>
    </row>
    <row r="848" spans="1:13">
      <c r="A848" s="23">
        <v>5</v>
      </c>
      <c r="B848" s="24" t="s">
        <v>117</v>
      </c>
      <c r="C848" s="23">
        <v>81</v>
      </c>
      <c r="D848" s="24" t="s">
        <v>119</v>
      </c>
      <c r="E848" s="23" t="s">
        <v>51</v>
      </c>
      <c r="F848" s="23" t="str">
        <f t="shared" si="15"/>
        <v>5813150</v>
      </c>
      <c r="G848" s="24" t="s">
        <v>148</v>
      </c>
      <c r="H848" s="28">
        <v>1268</v>
      </c>
      <c r="I848" s="28">
        <v>1328</v>
      </c>
      <c r="J848" s="28">
        <v>1282</v>
      </c>
      <c r="K848" s="28">
        <v>1277</v>
      </c>
      <c r="L848" s="28">
        <v>1354</v>
      </c>
      <c r="M848" s="27" t="s">
        <v>149</v>
      </c>
    </row>
    <row r="849" spans="1:13">
      <c r="A849" s="23">
        <v>5</v>
      </c>
      <c r="B849" s="24" t="s">
        <v>117</v>
      </c>
      <c r="C849" s="23">
        <v>81</v>
      </c>
      <c r="D849" s="24" t="s">
        <v>119</v>
      </c>
      <c r="E849" s="23" t="s">
        <v>52</v>
      </c>
      <c r="F849" s="23" t="str">
        <f t="shared" si="15"/>
        <v>5813157</v>
      </c>
      <c r="G849" s="24" t="s">
        <v>150</v>
      </c>
      <c r="H849" s="28">
        <v>0</v>
      </c>
      <c r="I849" s="28">
        <v>0</v>
      </c>
      <c r="J849" s="28">
        <v>0</v>
      </c>
      <c r="K849" s="28">
        <v>0</v>
      </c>
      <c r="L849" s="28">
        <v>0</v>
      </c>
      <c r="M849" s="27" t="s">
        <v>151</v>
      </c>
    </row>
    <row r="850" spans="1:13">
      <c r="A850" s="23">
        <v>5</v>
      </c>
      <c r="B850" s="24" t="s">
        <v>117</v>
      </c>
      <c r="C850" s="23">
        <v>81</v>
      </c>
      <c r="D850" s="24" t="s">
        <v>119</v>
      </c>
      <c r="E850" s="23" t="s">
        <v>53</v>
      </c>
      <c r="F850" s="23" t="str">
        <f t="shared" si="15"/>
        <v>5813190</v>
      </c>
      <c r="G850" s="24" t="s">
        <v>152</v>
      </c>
      <c r="H850" s="28">
        <v>0</v>
      </c>
      <c r="I850" s="28">
        <v>35</v>
      </c>
      <c r="J850" s="28">
        <v>29</v>
      </c>
      <c r="K850" s="28">
        <v>25</v>
      </c>
      <c r="L850" s="28">
        <v>20</v>
      </c>
      <c r="M850" s="27" t="s">
        <v>153</v>
      </c>
    </row>
    <row r="851" spans="1:13">
      <c r="A851" s="23">
        <v>5</v>
      </c>
      <c r="B851" s="24" t="s">
        <v>117</v>
      </c>
      <c r="C851" s="23">
        <v>81</v>
      </c>
      <c r="D851" s="24" t="s">
        <v>119</v>
      </c>
      <c r="E851" s="23" t="s">
        <v>54</v>
      </c>
      <c r="F851" s="23" t="str">
        <f t="shared" si="15"/>
        <v>5813200</v>
      </c>
      <c r="G851" s="24" t="s">
        <v>138</v>
      </c>
      <c r="H851" s="28">
        <v>3875</v>
      </c>
      <c r="I851" s="28">
        <v>3599</v>
      </c>
      <c r="J851" s="28">
        <v>3105</v>
      </c>
      <c r="K851" s="28">
        <v>2709</v>
      </c>
      <c r="L851" s="28">
        <v>2288</v>
      </c>
      <c r="M851" s="27" t="s">
        <v>139</v>
      </c>
    </row>
    <row r="852" spans="1:13">
      <c r="A852" s="23">
        <v>5</v>
      </c>
      <c r="B852" s="24" t="s">
        <v>117</v>
      </c>
      <c r="C852" s="23">
        <v>82</v>
      </c>
      <c r="D852" s="24" t="s">
        <v>120</v>
      </c>
      <c r="E852" s="23" t="s">
        <v>39</v>
      </c>
      <c r="F852" s="23" t="str">
        <f t="shared" si="15"/>
        <v>5822000</v>
      </c>
      <c r="G852" s="25" t="s">
        <v>40</v>
      </c>
      <c r="H852" s="28">
        <f>SUM(H853:H854)</f>
        <v>30224</v>
      </c>
      <c r="I852" s="28">
        <f>SUM(I853:I854)</f>
        <v>30266</v>
      </c>
      <c r="J852" s="28">
        <f>SUM(J853:J854)</f>
        <v>30550</v>
      </c>
      <c r="K852" s="28">
        <f>SUM(K853:K854)</f>
        <v>30641</v>
      </c>
      <c r="L852" s="28">
        <f>SUM(L853:L854)</f>
        <v>30636</v>
      </c>
      <c r="M852" s="26" t="s">
        <v>41</v>
      </c>
    </row>
    <row r="853" spans="1:13">
      <c r="A853" s="23">
        <v>5</v>
      </c>
      <c r="B853" s="24" t="s">
        <v>117</v>
      </c>
      <c r="C853" s="23">
        <v>82</v>
      </c>
      <c r="D853" s="24" t="s">
        <v>120</v>
      </c>
      <c r="E853" s="23" t="s">
        <v>42</v>
      </c>
      <c r="F853" s="23" t="str">
        <f t="shared" si="15"/>
        <v>5822100</v>
      </c>
      <c r="G853" s="24" t="s">
        <v>136</v>
      </c>
      <c r="H853" s="28">
        <v>23841</v>
      </c>
      <c r="I853" s="28">
        <v>23883</v>
      </c>
      <c r="J853" s="28">
        <v>24167</v>
      </c>
      <c r="K853" s="28">
        <v>24258</v>
      </c>
      <c r="L853" s="28">
        <v>24253</v>
      </c>
      <c r="M853" s="27" t="s">
        <v>137</v>
      </c>
    </row>
    <row r="854" spans="1:13">
      <c r="A854" s="23">
        <v>5</v>
      </c>
      <c r="B854" s="24" t="s">
        <v>117</v>
      </c>
      <c r="C854" s="23">
        <v>82</v>
      </c>
      <c r="D854" s="24" t="s">
        <v>120</v>
      </c>
      <c r="E854" s="23" t="s">
        <v>43</v>
      </c>
      <c r="F854" s="23" t="str">
        <f t="shared" si="15"/>
        <v>5822200</v>
      </c>
      <c r="G854" s="24" t="s">
        <v>138</v>
      </c>
      <c r="H854" s="28">
        <v>6383</v>
      </c>
      <c r="I854" s="28">
        <v>6383</v>
      </c>
      <c r="J854" s="28">
        <v>6383</v>
      </c>
      <c r="K854" s="28">
        <v>6383</v>
      </c>
      <c r="L854" s="28">
        <v>6383</v>
      </c>
      <c r="M854" s="27" t="s">
        <v>139</v>
      </c>
    </row>
    <row r="855" spans="1:13">
      <c r="A855" s="23">
        <v>5</v>
      </c>
      <c r="B855" s="24" t="s">
        <v>117</v>
      </c>
      <c r="C855" s="23">
        <v>82</v>
      </c>
      <c r="D855" s="24" t="s">
        <v>120</v>
      </c>
      <c r="E855" s="23" t="s">
        <v>44</v>
      </c>
      <c r="F855" s="23" t="str">
        <f t="shared" si="15"/>
        <v>5823000</v>
      </c>
      <c r="G855" s="25" t="s">
        <v>3</v>
      </c>
      <c r="H855" s="28">
        <f>H856+H864</f>
        <v>20945</v>
      </c>
      <c r="I855" s="28">
        <f>I856+I864</f>
        <v>20263</v>
      </c>
      <c r="J855" s="28">
        <f>J856+J864</f>
        <v>19148</v>
      </c>
      <c r="K855" s="28">
        <f>K856+K864</f>
        <v>17701</v>
      </c>
      <c r="L855" s="28">
        <f>L856+L864</f>
        <v>16254</v>
      </c>
      <c r="M855" s="26" t="s">
        <v>45</v>
      </c>
    </row>
    <row r="856" spans="1:13">
      <c r="A856" s="23">
        <v>5</v>
      </c>
      <c r="B856" s="24" t="s">
        <v>117</v>
      </c>
      <c r="C856" s="23">
        <v>82</v>
      </c>
      <c r="D856" s="24" t="s">
        <v>120</v>
      </c>
      <c r="E856" s="23" t="s">
        <v>46</v>
      </c>
      <c r="F856" s="23" t="str">
        <f t="shared" si="15"/>
        <v>5823100</v>
      </c>
      <c r="G856" s="24" t="s">
        <v>136</v>
      </c>
      <c r="H856" s="28">
        <v>18469</v>
      </c>
      <c r="I856" s="28">
        <v>18205</v>
      </c>
      <c r="J856" s="28">
        <v>17439</v>
      </c>
      <c r="K856" s="28">
        <v>16288</v>
      </c>
      <c r="L856" s="28">
        <v>15274</v>
      </c>
      <c r="M856" s="27" t="s">
        <v>137</v>
      </c>
    </row>
    <row r="857" spans="1:13">
      <c r="A857" s="23">
        <v>5</v>
      </c>
      <c r="B857" s="24" t="s">
        <v>117</v>
      </c>
      <c r="C857" s="23">
        <v>82</v>
      </c>
      <c r="D857" s="24" t="s">
        <v>120</v>
      </c>
      <c r="E857" s="23" t="s">
        <v>47</v>
      </c>
      <c r="F857" s="23" t="str">
        <f t="shared" si="15"/>
        <v>5823110</v>
      </c>
      <c r="G857" s="24" t="s">
        <v>140</v>
      </c>
      <c r="H857" s="28">
        <v>1785</v>
      </c>
      <c r="I857" s="28">
        <v>1741</v>
      </c>
      <c r="J857" s="28">
        <v>1724</v>
      </c>
      <c r="K857" s="28">
        <v>1721</v>
      </c>
      <c r="L857" s="28">
        <v>1694</v>
      </c>
      <c r="M857" s="27" t="s">
        <v>141</v>
      </c>
    </row>
    <row r="858" spans="1:13">
      <c r="A858" s="23">
        <v>5</v>
      </c>
      <c r="B858" s="24" t="s">
        <v>117</v>
      </c>
      <c r="C858" s="23">
        <v>82</v>
      </c>
      <c r="D858" s="24" t="s">
        <v>120</v>
      </c>
      <c r="E858" s="23" t="s">
        <v>48</v>
      </c>
      <c r="F858" s="23" t="str">
        <f t="shared" si="15"/>
        <v>5823120</v>
      </c>
      <c r="G858" s="24" t="s">
        <v>142</v>
      </c>
      <c r="H858" s="28">
        <v>14058</v>
      </c>
      <c r="I858" s="28">
        <v>13577</v>
      </c>
      <c r="J858" s="28">
        <v>12956</v>
      </c>
      <c r="K858" s="28">
        <v>11968</v>
      </c>
      <c r="L858" s="28">
        <v>10988</v>
      </c>
      <c r="M858" s="27" t="s">
        <v>143</v>
      </c>
    </row>
    <row r="859" spans="1:13">
      <c r="A859" s="23">
        <v>5</v>
      </c>
      <c r="B859" s="24" t="s">
        <v>117</v>
      </c>
      <c r="C859" s="23">
        <v>82</v>
      </c>
      <c r="D859" s="24" t="s">
        <v>120</v>
      </c>
      <c r="E859" s="23" t="s">
        <v>49</v>
      </c>
      <c r="F859" s="23" t="str">
        <f t="shared" si="15"/>
        <v>5823130</v>
      </c>
      <c r="G859" s="24" t="s">
        <v>144</v>
      </c>
      <c r="H859" s="28">
        <v>1531</v>
      </c>
      <c r="I859" s="28">
        <v>1757</v>
      </c>
      <c r="J859" s="28">
        <v>1657</v>
      </c>
      <c r="K859" s="28">
        <v>1486</v>
      </c>
      <c r="L859" s="28">
        <v>1461</v>
      </c>
      <c r="M859" s="27" t="s">
        <v>145</v>
      </c>
    </row>
    <row r="860" spans="1:13">
      <c r="A860" s="23">
        <v>5</v>
      </c>
      <c r="B860" s="24" t="s">
        <v>117</v>
      </c>
      <c r="C860" s="23">
        <v>82</v>
      </c>
      <c r="D860" s="24" t="s">
        <v>120</v>
      </c>
      <c r="E860" s="23" t="s">
        <v>50</v>
      </c>
      <c r="F860" s="23" t="str">
        <f t="shared" si="15"/>
        <v>5823140</v>
      </c>
      <c r="G860" s="24" t="s">
        <v>146</v>
      </c>
      <c r="H860" s="28">
        <v>265</v>
      </c>
      <c r="I860" s="28">
        <v>268</v>
      </c>
      <c r="J860" s="28">
        <v>254</v>
      </c>
      <c r="K860" s="28">
        <v>263</v>
      </c>
      <c r="L860" s="28">
        <v>263</v>
      </c>
      <c r="M860" s="27" t="s">
        <v>147</v>
      </c>
    </row>
    <row r="861" spans="1:13">
      <c r="A861" s="23">
        <v>5</v>
      </c>
      <c r="B861" s="24" t="s">
        <v>117</v>
      </c>
      <c r="C861" s="23">
        <v>82</v>
      </c>
      <c r="D861" s="24" t="s">
        <v>120</v>
      </c>
      <c r="E861" s="23" t="s">
        <v>51</v>
      </c>
      <c r="F861" s="23" t="str">
        <f t="shared" si="15"/>
        <v>5823150</v>
      </c>
      <c r="G861" s="24" t="s">
        <v>148</v>
      </c>
      <c r="H861" s="28">
        <v>830</v>
      </c>
      <c r="I861" s="28">
        <v>837</v>
      </c>
      <c r="J861" s="28">
        <v>832</v>
      </c>
      <c r="K861" s="28">
        <v>832</v>
      </c>
      <c r="L861" s="28">
        <v>832</v>
      </c>
      <c r="M861" s="27" t="s">
        <v>149</v>
      </c>
    </row>
    <row r="862" spans="1:13">
      <c r="A862" s="23">
        <v>5</v>
      </c>
      <c r="B862" s="24" t="s">
        <v>117</v>
      </c>
      <c r="C862" s="23">
        <v>82</v>
      </c>
      <c r="D862" s="24" t="s">
        <v>120</v>
      </c>
      <c r="E862" s="23" t="s">
        <v>52</v>
      </c>
      <c r="F862" s="23" t="str">
        <f t="shared" si="15"/>
        <v>5823157</v>
      </c>
      <c r="G862" s="24" t="s">
        <v>150</v>
      </c>
      <c r="H862" s="28">
        <v>0</v>
      </c>
      <c r="I862" s="28">
        <v>0</v>
      </c>
      <c r="J862" s="28">
        <v>0</v>
      </c>
      <c r="K862" s="28">
        <v>0</v>
      </c>
      <c r="L862" s="28">
        <v>23</v>
      </c>
      <c r="M862" s="27" t="s">
        <v>151</v>
      </c>
    </row>
    <row r="863" spans="1:13">
      <c r="A863" s="23">
        <v>5</v>
      </c>
      <c r="B863" s="24" t="s">
        <v>117</v>
      </c>
      <c r="C863" s="23">
        <v>82</v>
      </c>
      <c r="D863" s="24" t="s">
        <v>120</v>
      </c>
      <c r="E863" s="23" t="s">
        <v>53</v>
      </c>
      <c r="F863" s="23" t="str">
        <f t="shared" si="15"/>
        <v>5823190</v>
      </c>
      <c r="G863" s="24" t="s">
        <v>152</v>
      </c>
      <c r="H863" s="28">
        <v>0</v>
      </c>
      <c r="I863" s="28">
        <v>25</v>
      </c>
      <c r="J863" s="28">
        <v>16</v>
      </c>
      <c r="K863" s="28">
        <v>18</v>
      </c>
      <c r="L863" s="28">
        <v>13</v>
      </c>
      <c r="M863" s="27" t="s">
        <v>153</v>
      </c>
    </row>
    <row r="864" spans="1:13">
      <c r="A864" s="23">
        <v>5</v>
      </c>
      <c r="B864" s="24" t="s">
        <v>117</v>
      </c>
      <c r="C864" s="23">
        <v>82</v>
      </c>
      <c r="D864" s="24" t="s">
        <v>120</v>
      </c>
      <c r="E864" s="23" t="s">
        <v>54</v>
      </c>
      <c r="F864" s="23" t="str">
        <f t="shared" si="15"/>
        <v>5823200</v>
      </c>
      <c r="G864" s="24" t="s">
        <v>138</v>
      </c>
      <c r="H864" s="28">
        <v>2476</v>
      </c>
      <c r="I864" s="28">
        <v>2058</v>
      </c>
      <c r="J864" s="28">
        <v>1709</v>
      </c>
      <c r="K864" s="28">
        <v>1413</v>
      </c>
      <c r="L864" s="28">
        <v>980</v>
      </c>
      <c r="M864" s="27" t="s">
        <v>139</v>
      </c>
    </row>
    <row r="865" spans="1:13">
      <c r="A865" s="23">
        <v>5</v>
      </c>
      <c r="B865" s="24" t="s">
        <v>117</v>
      </c>
      <c r="C865" s="23">
        <v>83</v>
      </c>
      <c r="D865" s="24" t="s">
        <v>121</v>
      </c>
      <c r="E865" s="23" t="s">
        <v>39</v>
      </c>
      <c r="F865" s="23" t="str">
        <f t="shared" si="15"/>
        <v>5832000</v>
      </c>
      <c r="G865" s="25" t="s">
        <v>40</v>
      </c>
      <c r="H865" s="28">
        <f>SUM(H866:H867)</f>
        <v>121838</v>
      </c>
      <c r="I865" s="28">
        <f>SUM(I866:I867)</f>
        <v>121947</v>
      </c>
      <c r="J865" s="28">
        <f>SUM(J866:J867)</f>
        <v>122183</v>
      </c>
      <c r="K865" s="28">
        <f>SUM(K866:K867)</f>
        <v>122183</v>
      </c>
      <c r="L865" s="28">
        <f>SUM(L866:L867)</f>
        <v>122183</v>
      </c>
      <c r="M865" s="26" t="s">
        <v>41</v>
      </c>
    </row>
    <row r="866" spans="1:13">
      <c r="A866" s="23">
        <v>5</v>
      </c>
      <c r="B866" s="24" t="s">
        <v>117</v>
      </c>
      <c r="C866" s="23">
        <v>83</v>
      </c>
      <c r="D866" s="24" t="s">
        <v>121</v>
      </c>
      <c r="E866" s="23" t="s">
        <v>42</v>
      </c>
      <c r="F866" s="23" t="str">
        <f t="shared" si="15"/>
        <v>5832100</v>
      </c>
      <c r="G866" s="24" t="s">
        <v>136</v>
      </c>
      <c r="H866" s="28">
        <v>77393</v>
      </c>
      <c r="I866" s="28">
        <v>77502</v>
      </c>
      <c r="J866" s="28">
        <v>77766</v>
      </c>
      <c r="K866" s="28">
        <v>77766</v>
      </c>
      <c r="L866" s="28">
        <v>77766</v>
      </c>
      <c r="M866" s="27" t="s">
        <v>137</v>
      </c>
    </row>
    <row r="867" spans="1:13">
      <c r="A867" s="23">
        <v>5</v>
      </c>
      <c r="B867" s="24" t="s">
        <v>117</v>
      </c>
      <c r="C867" s="23">
        <v>83</v>
      </c>
      <c r="D867" s="24" t="s">
        <v>121</v>
      </c>
      <c r="E867" s="23" t="s">
        <v>43</v>
      </c>
      <c r="F867" s="23" t="str">
        <f t="shared" si="15"/>
        <v>5832200</v>
      </c>
      <c r="G867" s="24" t="s">
        <v>138</v>
      </c>
      <c r="H867" s="28">
        <v>44445</v>
      </c>
      <c r="I867" s="28">
        <v>44445</v>
      </c>
      <c r="J867" s="28">
        <v>44417</v>
      </c>
      <c r="K867" s="28">
        <v>44417</v>
      </c>
      <c r="L867" s="28">
        <v>44417</v>
      </c>
      <c r="M867" s="27" t="s">
        <v>139</v>
      </c>
    </row>
    <row r="868" spans="1:13">
      <c r="A868" s="23">
        <v>5</v>
      </c>
      <c r="B868" s="24" t="s">
        <v>117</v>
      </c>
      <c r="C868" s="23">
        <v>83</v>
      </c>
      <c r="D868" s="24" t="s">
        <v>121</v>
      </c>
      <c r="E868" s="23" t="s">
        <v>44</v>
      </c>
      <c r="F868" s="23" t="str">
        <f t="shared" si="15"/>
        <v>5833000</v>
      </c>
      <c r="G868" s="25" t="s">
        <v>3</v>
      </c>
      <c r="H868" s="28">
        <f>H869+H877</f>
        <v>75737</v>
      </c>
      <c r="I868" s="28">
        <f>I869+I877</f>
        <v>71449</v>
      </c>
      <c r="J868" s="28">
        <f>J869+J877</f>
        <v>66265</v>
      </c>
      <c r="K868" s="28">
        <f>K869+K877</f>
        <v>58990</v>
      </c>
      <c r="L868" s="28">
        <f>L869+L877</f>
        <v>52176</v>
      </c>
      <c r="M868" s="26" t="s">
        <v>45</v>
      </c>
    </row>
    <row r="869" spans="1:13">
      <c r="A869" s="23">
        <v>5</v>
      </c>
      <c r="B869" s="24" t="s">
        <v>117</v>
      </c>
      <c r="C869" s="23">
        <v>83</v>
      </c>
      <c r="D869" s="24" t="s">
        <v>121</v>
      </c>
      <c r="E869" s="23" t="s">
        <v>46</v>
      </c>
      <c r="F869" s="23" t="str">
        <f t="shared" si="15"/>
        <v>5833100</v>
      </c>
      <c r="G869" s="24" t="s">
        <v>136</v>
      </c>
      <c r="H869" s="28">
        <v>54227</v>
      </c>
      <c r="I869" s="28">
        <v>52569</v>
      </c>
      <c r="J869" s="28">
        <v>50060</v>
      </c>
      <c r="K869" s="28">
        <v>45464</v>
      </c>
      <c r="L869" s="28">
        <v>42340</v>
      </c>
      <c r="M869" s="27" t="s">
        <v>137</v>
      </c>
    </row>
    <row r="870" spans="1:13">
      <c r="A870" s="23">
        <v>5</v>
      </c>
      <c r="B870" s="24" t="s">
        <v>117</v>
      </c>
      <c r="C870" s="23">
        <v>83</v>
      </c>
      <c r="D870" s="24" t="s">
        <v>121</v>
      </c>
      <c r="E870" s="23" t="s">
        <v>47</v>
      </c>
      <c r="F870" s="23" t="str">
        <f t="shared" si="15"/>
        <v>5833110</v>
      </c>
      <c r="G870" s="24" t="s">
        <v>140</v>
      </c>
      <c r="H870" s="28">
        <v>13374</v>
      </c>
      <c r="I870" s="28">
        <v>13575</v>
      </c>
      <c r="J870" s="28">
        <v>13628</v>
      </c>
      <c r="K870" s="28">
        <v>12924</v>
      </c>
      <c r="L870" s="28">
        <v>11656</v>
      </c>
      <c r="M870" s="27" t="s">
        <v>141</v>
      </c>
    </row>
    <row r="871" spans="1:13">
      <c r="A871" s="23">
        <v>5</v>
      </c>
      <c r="B871" s="24" t="s">
        <v>117</v>
      </c>
      <c r="C871" s="23">
        <v>83</v>
      </c>
      <c r="D871" s="24" t="s">
        <v>121</v>
      </c>
      <c r="E871" s="23" t="s">
        <v>48</v>
      </c>
      <c r="F871" s="23" t="str">
        <f t="shared" si="15"/>
        <v>5833120</v>
      </c>
      <c r="G871" s="24" t="s">
        <v>142</v>
      </c>
      <c r="H871" s="28">
        <v>36943</v>
      </c>
      <c r="I871" s="28">
        <v>34901</v>
      </c>
      <c r="J871" s="28">
        <v>32314</v>
      </c>
      <c r="K871" s="28">
        <v>28458</v>
      </c>
      <c r="L871" s="28">
        <v>25550</v>
      </c>
      <c r="M871" s="27" t="s">
        <v>143</v>
      </c>
    </row>
    <row r="872" spans="1:13">
      <c r="A872" s="23">
        <v>5</v>
      </c>
      <c r="B872" s="24" t="s">
        <v>117</v>
      </c>
      <c r="C872" s="23">
        <v>83</v>
      </c>
      <c r="D872" s="24" t="s">
        <v>121</v>
      </c>
      <c r="E872" s="23" t="s">
        <v>49</v>
      </c>
      <c r="F872" s="23" t="str">
        <f t="shared" si="15"/>
        <v>5833130</v>
      </c>
      <c r="G872" s="24" t="s">
        <v>144</v>
      </c>
      <c r="H872" s="28">
        <v>1795</v>
      </c>
      <c r="I872" s="28">
        <v>1826</v>
      </c>
      <c r="J872" s="28">
        <v>1858</v>
      </c>
      <c r="K872" s="28">
        <v>1841</v>
      </c>
      <c r="L872" s="28">
        <v>1837</v>
      </c>
      <c r="M872" s="27" t="s">
        <v>145</v>
      </c>
    </row>
    <row r="873" spans="1:13">
      <c r="A873" s="23">
        <v>5</v>
      </c>
      <c r="B873" s="24" t="s">
        <v>117</v>
      </c>
      <c r="C873" s="23">
        <v>83</v>
      </c>
      <c r="D873" s="24" t="s">
        <v>121</v>
      </c>
      <c r="E873" s="23" t="s">
        <v>50</v>
      </c>
      <c r="F873" s="23" t="str">
        <f t="shared" si="15"/>
        <v>5833140</v>
      </c>
      <c r="G873" s="24" t="s">
        <v>146</v>
      </c>
      <c r="H873" s="28">
        <v>528</v>
      </c>
      <c r="I873" s="28">
        <v>658</v>
      </c>
      <c r="J873" s="28">
        <v>659</v>
      </c>
      <c r="K873" s="28">
        <v>639</v>
      </c>
      <c r="L873" s="28">
        <v>645</v>
      </c>
      <c r="M873" s="27" t="s">
        <v>147</v>
      </c>
    </row>
    <row r="874" spans="1:13">
      <c r="A874" s="23">
        <v>5</v>
      </c>
      <c r="B874" s="24" t="s">
        <v>117</v>
      </c>
      <c r="C874" s="23">
        <v>83</v>
      </c>
      <c r="D874" s="24" t="s">
        <v>121</v>
      </c>
      <c r="E874" s="23" t="s">
        <v>51</v>
      </c>
      <c r="F874" s="23" t="str">
        <f t="shared" si="15"/>
        <v>5833150</v>
      </c>
      <c r="G874" s="24" t="s">
        <v>148</v>
      </c>
      <c r="H874" s="28">
        <v>1587</v>
      </c>
      <c r="I874" s="28">
        <v>1596</v>
      </c>
      <c r="J874" s="28">
        <v>1600</v>
      </c>
      <c r="K874" s="28">
        <v>1601</v>
      </c>
      <c r="L874" s="28">
        <v>1599</v>
      </c>
      <c r="M874" s="27" t="s">
        <v>149</v>
      </c>
    </row>
    <row r="875" spans="1:13">
      <c r="A875" s="23">
        <v>5</v>
      </c>
      <c r="B875" s="24" t="s">
        <v>117</v>
      </c>
      <c r="C875" s="23">
        <v>83</v>
      </c>
      <c r="D875" s="24" t="s">
        <v>121</v>
      </c>
      <c r="E875" s="23" t="s">
        <v>52</v>
      </c>
      <c r="F875" s="23" t="str">
        <f t="shared" si="15"/>
        <v>5833157</v>
      </c>
      <c r="G875" s="24" t="s">
        <v>150</v>
      </c>
      <c r="H875" s="28">
        <v>0</v>
      </c>
      <c r="I875" s="28">
        <v>0</v>
      </c>
      <c r="J875" s="28">
        <v>0</v>
      </c>
      <c r="K875" s="28">
        <v>0</v>
      </c>
      <c r="L875" s="28">
        <v>1052</v>
      </c>
      <c r="M875" s="27" t="s">
        <v>151</v>
      </c>
    </row>
    <row r="876" spans="1:13">
      <c r="A876" s="23">
        <v>5</v>
      </c>
      <c r="B876" s="24" t="s">
        <v>117</v>
      </c>
      <c r="C876" s="23">
        <v>83</v>
      </c>
      <c r="D876" s="24" t="s">
        <v>121</v>
      </c>
      <c r="E876" s="23" t="s">
        <v>53</v>
      </c>
      <c r="F876" s="23" t="str">
        <f t="shared" si="15"/>
        <v>5833190</v>
      </c>
      <c r="G876" s="24" t="s">
        <v>152</v>
      </c>
      <c r="H876" s="28">
        <v>0</v>
      </c>
      <c r="I876" s="28">
        <v>13</v>
      </c>
      <c r="J876" s="28">
        <v>1</v>
      </c>
      <c r="K876" s="28">
        <v>1</v>
      </c>
      <c r="L876" s="28">
        <v>1</v>
      </c>
      <c r="M876" s="27" t="s">
        <v>153</v>
      </c>
    </row>
    <row r="877" spans="1:13">
      <c r="A877" s="23">
        <v>5</v>
      </c>
      <c r="B877" s="24" t="s">
        <v>117</v>
      </c>
      <c r="C877" s="23">
        <v>83</v>
      </c>
      <c r="D877" s="24" t="s">
        <v>121</v>
      </c>
      <c r="E877" s="23" t="s">
        <v>54</v>
      </c>
      <c r="F877" s="23" t="str">
        <f t="shared" si="15"/>
        <v>5833200</v>
      </c>
      <c r="G877" s="24" t="s">
        <v>138</v>
      </c>
      <c r="H877" s="28">
        <v>21510</v>
      </c>
      <c r="I877" s="28">
        <v>18880</v>
      </c>
      <c r="J877" s="28">
        <v>16205</v>
      </c>
      <c r="K877" s="28">
        <v>13526</v>
      </c>
      <c r="L877" s="28">
        <v>9836</v>
      </c>
      <c r="M877" s="27" t="s">
        <v>139</v>
      </c>
    </row>
    <row r="878" spans="1:13">
      <c r="A878" s="23">
        <v>5</v>
      </c>
      <c r="B878" s="24" t="s">
        <v>117</v>
      </c>
      <c r="C878" s="23">
        <v>84</v>
      </c>
      <c r="D878" s="24" t="s">
        <v>122</v>
      </c>
      <c r="E878" s="23" t="s">
        <v>39</v>
      </c>
      <c r="F878" s="23" t="str">
        <f t="shared" si="15"/>
        <v>5842000</v>
      </c>
      <c r="G878" s="25" t="s">
        <v>40</v>
      </c>
      <c r="H878" s="28">
        <f>SUM(H879:H880)</f>
        <v>123860</v>
      </c>
      <c r="I878" s="28">
        <f>SUM(I879:I880)</f>
        <v>125275</v>
      </c>
      <c r="J878" s="28">
        <f>SUM(J879:J880)</f>
        <v>125864</v>
      </c>
      <c r="K878" s="28">
        <f>SUM(K879:K880)</f>
        <v>125704</v>
      </c>
      <c r="L878" s="28">
        <f>SUM(L879:L880)</f>
        <v>125753</v>
      </c>
      <c r="M878" s="26" t="s">
        <v>41</v>
      </c>
    </row>
    <row r="879" spans="1:13">
      <c r="A879" s="23">
        <v>5</v>
      </c>
      <c r="B879" s="24" t="s">
        <v>117</v>
      </c>
      <c r="C879" s="23">
        <v>84</v>
      </c>
      <c r="D879" s="24" t="s">
        <v>122</v>
      </c>
      <c r="E879" s="23" t="s">
        <v>42</v>
      </c>
      <c r="F879" s="23" t="str">
        <f t="shared" ref="F879:F942" si="16">A879&amp;C879&amp;E879</f>
        <v>5842100</v>
      </c>
      <c r="G879" s="24" t="s">
        <v>136</v>
      </c>
      <c r="H879" s="28">
        <v>85355</v>
      </c>
      <c r="I879" s="28">
        <v>86796</v>
      </c>
      <c r="J879" s="28">
        <v>87425</v>
      </c>
      <c r="K879" s="28">
        <v>87265</v>
      </c>
      <c r="L879" s="28">
        <v>87314</v>
      </c>
      <c r="M879" s="27" t="s">
        <v>137</v>
      </c>
    </row>
    <row r="880" spans="1:13">
      <c r="A880" s="23">
        <v>5</v>
      </c>
      <c r="B880" s="24" t="s">
        <v>117</v>
      </c>
      <c r="C880" s="23">
        <v>84</v>
      </c>
      <c r="D880" s="24" t="s">
        <v>122</v>
      </c>
      <c r="E880" s="23" t="s">
        <v>43</v>
      </c>
      <c r="F880" s="23" t="str">
        <f t="shared" si="16"/>
        <v>5842200</v>
      </c>
      <c r="G880" s="24" t="s">
        <v>138</v>
      </c>
      <c r="H880" s="28">
        <v>38505</v>
      </c>
      <c r="I880" s="28">
        <v>38479</v>
      </c>
      <c r="J880" s="28">
        <v>38439</v>
      </c>
      <c r="K880" s="28">
        <v>38439</v>
      </c>
      <c r="L880" s="28">
        <v>38439</v>
      </c>
      <c r="M880" s="27" t="s">
        <v>139</v>
      </c>
    </row>
    <row r="881" spans="1:13">
      <c r="A881" s="23">
        <v>5</v>
      </c>
      <c r="B881" s="24" t="s">
        <v>117</v>
      </c>
      <c r="C881" s="23">
        <v>84</v>
      </c>
      <c r="D881" s="24" t="s">
        <v>122</v>
      </c>
      <c r="E881" s="23" t="s">
        <v>44</v>
      </c>
      <c r="F881" s="23" t="str">
        <f t="shared" si="16"/>
        <v>5843000</v>
      </c>
      <c r="G881" s="25" t="s">
        <v>3</v>
      </c>
      <c r="H881" s="28">
        <f>H882+H890</f>
        <v>83463</v>
      </c>
      <c r="I881" s="28">
        <f>I882+I890</f>
        <v>80113</v>
      </c>
      <c r="J881" s="28">
        <f>J882+J890</f>
        <v>76190</v>
      </c>
      <c r="K881" s="28">
        <f>K882+K890</f>
        <v>70401</v>
      </c>
      <c r="L881" s="28">
        <f>L882+L890</f>
        <v>65036</v>
      </c>
      <c r="M881" s="26" t="s">
        <v>45</v>
      </c>
    </row>
    <row r="882" spans="1:13">
      <c r="A882" s="23">
        <v>5</v>
      </c>
      <c r="B882" s="24" t="s">
        <v>117</v>
      </c>
      <c r="C882" s="23">
        <v>84</v>
      </c>
      <c r="D882" s="24" t="s">
        <v>122</v>
      </c>
      <c r="E882" s="23" t="s">
        <v>46</v>
      </c>
      <c r="F882" s="23" t="str">
        <f t="shared" si="16"/>
        <v>5843100</v>
      </c>
      <c r="G882" s="24" t="s">
        <v>136</v>
      </c>
      <c r="H882" s="28">
        <v>65810</v>
      </c>
      <c r="I882" s="28">
        <v>64270</v>
      </c>
      <c r="J882" s="28">
        <v>62575</v>
      </c>
      <c r="K882" s="28">
        <v>58681</v>
      </c>
      <c r="L882" s="28">
        <v>55962</v>
      </c>
      <c r="M882" s="27" t="s">
        <v>137</v>
      </c>
    </row>
    <row r="883" spans="1:13">
      <c r="A883" s="23">
        <v>5</v>
      </c>
      <c r="B883" s="24" t="s">
        <v>117</v>
      </c>
      <c r="C883" s="23">
        <v>84</v>
      </c>
      <c r="D883" s="24" t="s">
        <v>122</v>
      </c>
      <c r="E883" s="23" t="s">
        <v>47</v>
      </c>
      <c r="F883" s="23" t="str">
        <f t="shared" si="16"/>
        <v>5843110</v>
      </c>
      <c r="G883" s="24" t="s">
        <v>140</v>
      </c>
      <c r="H883" s="28">
        <v>10148</v>
      </c>
      <c r="I883" s="28">
        <v>9923</v>
      </c>
      <c r="J883" s="28">
        <v>9927</v>
      </c>
      <c r="K883" s="28">
        <v>9656</v>
      </c>
      <c r="L883" s="28">
        <v>9486</v>
      </c>
      <c r="M883" s="27" t="s">
        <v>141</v>
      </c>
    </row>
    <row r="884" spans="1:13">
      <c r="A884" s="23">
        <v>5</v>
      </c>
      <c r="B884" s="24" t="s">
        <v>117</v>
      </c>
      <c r="C884" s="23">
        <v>84</v>
      </c>
      <c r="D884" s="24" t="s">
        <v>122</v>
      </c>
      <c r="E884" s="23" t="s">
        <v>48</v>
      </c>
      <c r="F884" s="23" t="str">
        <f t="shared" si="16"/>
        <v>5843120</v>
      </c>
      <c r="G884" s="24" t="s">
        <v>142</v>
      </c>
      <c r="H884" s="28">
        <v>47575</v>
      </c>
      <c r="I884" s="28">
        <v>46158</v>
      </c>
      <c r="J884" s="28">
        <v>44543</v>
      </c>
      <c r="K884" s="28">
        <v>41222</v>
      </c>
      <c r="L884" s="28">
        <v>38749</v>
      </c>
      <c r="M884" s="27" t="s">
        <v>143</v>
      </c>
    </row>
    <row r="885" spans="1:13">
      <c r="A885" s="23">
        <v>5</v>
      </c>
      <c r="B885" s="24" t="s">
        <v>117</v>
      </c>
      <c r="C885" s="23">
        <v>84</v>
      </c>
      <c r="D885" s="24" t="s">
        <v>122</v>
      </c>
      <c r="E885" s="23" t="s">
        <v>49</v>
      </c>
      <c r="F885" s="23" t="str">
        <f t="shared" si="16"/>
        <v>5843130</v>
      </c>
      <c r="G885" s="24" t="s">
        <v>144</v>
      </c>
      <c r="H885" s="28">
        <v>4408</v>
      </c>
      <c r="I885" s="28">
        <v>4452</v>
      </c>
      <c r="J885" s="28">
        <v>4383</v>
      </c>
      <c r="K885" s="28">
        <v>4292</v>
      </c>
      <c r="L885" s="28">
        <v>4278</v>
      </c>
      <c r="M885" s="27" t="s">
        <v>145</v>
      </c>
    </row>
    <row r="886" spans="1:13">
      <c r="A886" s="23">
        <v>5</v>
      </c>
      <c r="B886" s="24" t="s">
        <v>117</v>
      </c>
      <c r="C886" s="23">
        <v>84</v>
      </c>
      <c r="D886" s="24" t="s">
        <v>122</v>
      </c>
      <c r="E886" s="23" t="s">
        <v>50</v>
      </c>
      <c r="F886" s="23" t="str">
        <f t="shared" si="16"/>
        <v>5843140</v>
      </c>
      <c r="G886" s="24" t="s">
        <v>146</v>
      </c>
      <c r="H886" s="28">
        <v>933</v>
      </c>
      <c r="I886" s="28">
        <v>958</v>
      </c>
      <c r="J886" s="28">
        <v>958</v>
      </c>
      <c r="K886" s="28">
        <v>958</v>
      </c>
      <c r="L886" s="28">
        <v>958</v>
      </c>
      <c r="M886" s="27" t="s">
        <v>147</v>
      </c>
    </row>
    <row r="887" spans="1:13">
      <c r="A887" s="23">
        <v>5</v>
      </c>
      <c r="B887" s="24" t="s">
        <v>117</v>
      </c>
      <c r="C887" s="23">
        <v>84</v>
      </c>
      <c r="D887" s="24" t="s">
        <v>122</v>
      </c>
      <c r="E887" s="23" t="s">
        <v>51</v>
      </c>
      <c r="F887" s="23" t="str">
        <f t="shared" si="16"/>
        <v>5843150</v>
      </c>
      <c r="G887" s="24" t="s">
        <v>148</v>
      </c>
      <c r="H887" s="28">
        <v>2746</v>
      </c>
      <c r="I887" s="28">
        <v>2758</v>
      </c>
      <c r="J887" s="28">
        <v>2744</v>
      </c>
      <c r="K887" s="28">
        <v>2537</v>
      </c>
      <c r="L887" s="28">
        <v>2489</v>
      </c>
      <c r="M887" s="27" t="s">
        <v>149</v>
      </c>
    </row>
    <row r="888" spans="1:13">
      <c r="A888" s="23">
        <v>5</v>
      </c>
      <c r="B888" s="24" t="s">
        <v>117</v>
      </c>
      <c r="C888" s="23">
        <v>84</v>
      </c>
      <c r="D888" s="24" t="s">
        <v>122</v>
      </c>
      <c r="E888" s="23" t="s">
        <v>52</v>
      </c>
      <c r="F888" s="23" t="str">
        <f t="shared" si="16"/>
        <v>5843157</v>
      </c>
      <c r="G888" s="24" t="s">
        <v>150</v>
      </c>
      <c r="H888" s="28">
        <v>0</v>
      </c>
      <c r="I888" s="28">
        <v>0</v>
      </c>
      <c r="J888" s="28">
        <v>0</v>
      </c>
      <c r="K888" s="28">
        <v>0</v>
      </c>
      <c r="L888" s="28">
        <v>0</v>
      </c>
      <c r="M888" s="27" t="s">
        <v>151</v>
      </c>
    </row>
    <row r="889" spans="1:13">
      <c r="A889" s="23">
        <v>5</v>
      </c>
      <c r="B889" s="24" t="s">
        <v>117</v>
      </c>
      <c r="C889" s="23">
        <v>84</v>
      </c>
      <c r="D889" s="24" t="s">
        <v>122</v>
      </c>
      <c r="E889" s="23" t="s">
        <v>53</v>
      </c>
      <c r="F889" s="23" t="str">
        <f t="shared" si="16"/>
        <v>5843190</v>
      </c>
      <c r="G889" s="24" t="s">
        <v>152</v>
      </c>
      <c r="H889" s="28">
        <v>0</v>
      </c>
      <c r="I889" s="28">
        <v>21</v>
      </c>
      <c r="J889" s="28">
        <v>20</v>
      </c>
      <c r="K889" s="28">
        <v>16</v>
      </c>
      <c r="L889" s="28">
        <v>2</v>
      </c>
      <c r="M889" s="27" t="s">
        <v>153</v>
      </c>
    </row>
    <row r="890" spans="1:13">
      <c r="A890" s="23">
        <v>5</v>
      </c>
      <c r="B890" s="24" t="s">
        <v>117</v>
      </c>
      <c r="C890" s="23">
        <v>84</v>
      </c>
      <c r="D890" s="24" t="s">
        <v>122</v>
      </c>
      <c r="E890" s="23" t="s">
        <v>54</v>
      </c>
      <c r="F890" s="23" t="str">
        <f t="shared" si="16"/>
        <v>5843200</v>
      </c>
      <c r="G890" s="24" t="s">
        <v>138</v>
      </c>
      <c r="H890" s="28">
        <v>17653</v>
      </c>
      <c r="I890" s="28">
        <v>15843</v>
      </c>
      <c r="J890" s="28">
        <v>13615</v>
      </c>
      <c r="K890" s="28">
        <v>11720</v>
      </c>
      <c r="L890" s="28">
        <v>9074</v>
      </c>
      <c r="M890" s="27" t="s">
        <v>139</v>
      </c>
    </row>
    <row r="891" spans="1:13">
      <c r="A891" s="23">
        <v>5</v>
      </c>
      <c r="B891" s="24" t="s">
        <v>117</v>
      </c>
      <c r="C891" s="23">
        <v>85</v>
      </c>
      <c r="D891" s="24" t="s">
        <v>123</v>
      </c>
      <c r="E891" s="23" t="s">
        <v>39</v>
      </c>
      <c r="F891" s="23" t="str">
        <f t="shared" si="16"/>
        <v>5852000</v>
      </c>
      <c r="G891" s="25" t="s">
        <v>40</v>
      </c>
      <c r="H891" s="28">
        <f>SUM(H892:H893)</f>
        <v>24608</v>
      </c>
      <c r="I891" s="28">
        <f>SUM(I892:I893)</f>
        <v>24609</v>
      </c>
      <c r="J891" s="28">
        <f>SUM(J892:J893)</f>
        <v>24590</v>
      </c>
      <c r="K891" s="28">
        <f>SUM(K892:K893)</f>
        <v>24531</v>
      </c>
      <c r="L891" s="28">
        <f>SUM(L892:L893)</f>
        <v>24531</v>
      </c>
      <c r="M891" s="26" t="s">
        <v>41</v>
      </c>
    </row>
    <row r="892" spans="1:13">
      <c r="A892" s="23">
        <v>5</v>
      </c>
      <c r="B892" s="24" t="s">
        <v>117</v>
      </c>
      <c r="C892" s="23">
        <v>85</v>
      </c>
      <c r="D892" s="24" t="s">
        <v>123</v>
      </c>
      <c r="E892" s="23" t="s">
        <v>42</v>
      </c>
      <c r="F892" s="23" t="str">
        <f t="shared" si="16"/>
        <v>5852100</v>
      </c>
      <c r="G892" s="24" t="s">
        <v>136</v>
      </c>
      <c r="H892" s="28">
        <v>16847</v>
      </c>
      <c r="I892" s="28">
        <v>16848</v>
      </c>
      <c r="J892" s="28">
        <v>16829</v>
      </c>
      <c r="K892" s="28">
        <v>16770</v>
      </c>
      <c r="L892" s="28">
        <v>16770</v>
      </c>
      <c r="M892" s="27" t="s">
        <v>137</v>
      </c>
    </row>
    <row r="893" spans="1:13">
      <c r="A893" s="23">
        <v>5</v>
      </c>
      <c r="B893" s="24" t="s">
        <v>117</v>
      </c>
      <c r="C893" s="23">
        <v>85</v>
      </c>
      <c r="D893" s="24" t="s">
        <v>123</v>
      </c>
      <c r="E893" s="23" t="s">
        <v>43</v>
      </c>
      <c r="F893" s="23" t="str">
        <f t="shared" si="16"/>
        <v>5852200</v>
      </c>
      <c r="G893" s="24" t="s">
        <v>138</v>
      </c>
      <c r="H893" s="28">
        <v>7761</v>
      </c>
      <c r="I893" s="28">
        <v>7761</v>
      </c>
      <c r="J893" s="28">
        <v>7761</v>
      </c>
      <c r="K893" s="28">
        <v>7761</v>
      </c>
      <c r="L893" s="28">
        <v>7761</v>
      </c>
      <c r="M893" s="27" t="s">
        <v>139</v>
      </c>
    </row>
    <row r="894" spans="1:13">
      <c r="A894" s="23">
        <v>5</v>
      </c>
      <c r="B894" s="24" t="s">
        <v>117</v>
      </c>
      <c r="C894" s="23">
        <v>85</v>
      </c>
      <c r="D894" s="24" t="s">
        <v>123</v>
      </c>
      <c r="E894" s="23" t="s">
        <v>44</v>
      </c>
      <c r="F894" s="23" t="str">
        <f t="shared" si="16"/>
        <v>5853000</v>
      </c>
      <c r="G894" s="25" t="s">
        <v>3</v>
      </c>
      <c r="H894" s="28">
        <f>H895+H903</f>
        <v>13572</v>
      </c>
      <c r="I894" s="28">
        <f>I895+I903</f>
        <v>12551</v>
      </c>
      <c r="J894" s="28">
        <f>J895+J903</f>
        <v>10867</v>
      </c>
      <c r="K894" s="28">
        <f>K895+K903</f>
        <v>9808</v>
      </c>
      <c r="L894" s="28">
        <f>L895+L903</f>
        <v>8320</v>
      </c>
      <c r="M894" s="26" t="s">
        <v>45</v>
      </c>
    </row>
    <row r="895" spans="1:13">
      <c r="A895" s="23">
        <v>5</v>
      </c>
      <c r="B895" s="24" t="s">
        <v>117</v>
      </c>
      <c r="C895" s="23">
        <v>85</v>
      </c>
      <c r="D895" s="24" t="s">
        <v>123</v>
      </c>
      <c r="E895" s="23" t="s">
        <v>46</v>
      </c>
      <c r="F895" s="23" t="str">
        <f t="shared" si="16"/>
        <v>5853100</v>
      </c>
      <c r="G895" s="24" t="s">
        <v>136</v>
      </c>
      <c r="H895" s="28">
        <v>11152</v>
      </c>
      <c r="I895" s="28">
        <v>10554</v>
      </c>
      <c r="J895" s="28">
        <v>9250</v>
      </c>
      <c r="K895" s="28">
        <v>8519</v>
      </c>
      <c r="L895" s="28">
        <v>7456</v>
      </c>
      <c r="M895" s="27" t="s">
        <v>137</v>
      </c>
    </row>
    <row r="896" spans="1:13">
      <c r="A896" s="23">
        <v>5</v>
      </c>
      <c r="B896" s="24" t="s">
        <v>117</v>
      </c>
      <c r="C896" s="23">
        <v>85</v>
      </c>
      <c r="D896" s="24" t="s">
        <v>123</v>
      </c>
      <c r="E896" s="23" t="s">
        <v>47</v>
      </c>
      <c r="F896" s="23" t="str">
        <f t="shared" si="16"/>
        <v>5853110</v>
      </c>
      <c r="G896" s="24" t="s">
        <v>140</v>
      </c>
      <c r="H896" s="28">
        <v>1117</v>
      </c>
      <c r="I896" s="28">
        <v>1136</v>
      </c>
      <c r="J896" s="28">
        <v>1115</v>
      </c>
      <c r="K896" s="28">
        <v>1132</v>
      </c>
      <c r="L896" s="28">
        <v>1161</v>
      </c>
      <c r="M896" s="27" t="s">
        <v>141</v>
      </c>
    </row>
    <row r="897" spans="1:13">
      <c r="A897" s="23">
        <v>5</v>
      </c>
      <c r="B897" s="24" t="s">
        <v>117</v>
      </c>
      <c r="C897" s="23">
        <v>85</v>
      </c>
      <c r="D897" s="24" t="s">
        <v>123</v>
      </c>
      <c r="E897" s="23" t="s">
        <v>48</v>
      </c>
      <c r="F897" s="23" t="str">
        <f t="shared" si="16"/>
        <v>5853120</v>
      </c>
      <c r="G897" s="24" t="s">
        <v>142</v>
      </c>
      <c r="H897" s="28">
        <v>7884</v>
      </c>
      <c r="I897" s="28">
        <v>7239</v>
      </c>
      <c r="J897" s="28">
        <v>5997</v>
      </c>
      <c r="K897" s="28">
        <v>5235</v>
      </c>
      <c r="L897" s="28">
        <v>4178</v>
      </c>
      <c r="M897" s="27" t="s">
        <v>143</v>
      </c>
    </row>
    <row r="898" spans="1:13">
      <c r="A898" s="23">
        <v>5</v>
      </c>
      <c r="B898" s="24" t="s">
        <v>117</v>
      </c>
      <c r="C898" s="23">
        <v>85</v>
      </c>
      <c r="D898" s="24" t="s">
        <v>123</v>
      </c>
      <c r="E898" s="23" t="s">
        <v>49</v>
      </c>
      <c r="F898" s="23" t="str">
        <f t="shared" si="16"/>
        <v>5853130</v>
      </c>
      <c r="G898" s="24" t="s">
        <v>144</v>
      </c>
      <c r="H898" s="28">
        <v>1039</v>
      </c>
      <c r="I898" s="28">
        <v>1033</v>
      </c>
      <c r="J898" s="28">
        <v>1008</v>
      </c>
      <c r="K898" s="28">
        <v>1020</v>
      </c>
      <c r="L898" s="28">
        <v>1001</v>
      </c>
      <c r="M898" s="27" t="s">
        <v>145</v>
      </c>
    </row>
    <row r="899" spans="1:13">
      <c r="A899" s="23">
        <v>5</v>
      </c>
      <c r="B899" s="24" t="s">
        <v>117</v>
      </c>
      <c r="C899" s="23">
        <v>85</v>
      </c>
      <c r="D899" s="24" t="s">
        <v>123</v>
      </c>
      <c r="E899" s="23" t="s">
        <v>50</v>
      </c>
      <c r="F899" s="23" t="str">
        <f t="shared" si="16"/>
        <v>5853140</v>
      </c>
      <c r="G899" s="24" t="s">
        <v>146</v>
      </c>
      <c r="H899" s="28">
        <v>155</v>
      </c>
      <c r="I899" s="28">
        <v>157</v>
      </c>
      <c r="J899" s="28">
        <v>160</v>
      </c>
      <c r="K899" s="28">
        <v>160</v>
      </c>
      <c r="L899" s="28">
        <v>160</v>
      </c>
      <c r="M899" s="27" t="s">
        <v>147</v>
      </c>
    </row>
    <row r="900" spans="1:13">
      <c r="A900" s="23">
        <v>5</v>
      </c>
      <c r="B900" s="24" t="s">
        <v>117</v>
      </c>
      <c r="C900" s="23">
        <v>85</v>
      </c>
      <c r="D900" s="24" t="s">
        <v>123</v>
      </c>
      <c r="E900" s="23" t="s">
        <v>51</v>
      </c>
      <c r="F900" s="23" t="str">
        <f t="shared" si="16"/>
        <v>5853150</v>
      </c>
      <c r="G900" s="24" t="s">
        <v>148</v>
      </c>
      <c r="H900" s="28">
        <v>957</v>
      </c>
      <c r="I900" s="28">
        <v>955</v>
      </c>
      <c r="J900" s="28">
        <v>955</v>
      </c>
      <c r="K900" s="28">
        <v>951</v>
      </c>
      <c r="L900" s="28">
        <v>947</v>
      </c>
      <c r="M900" s="27" t="s">
        <v>149</v>
      </c>
    </row>
    <row r="901" spans="1:13">
      <c r="A901" s="23">
        <v>5</v>
      </c>
      <c r="B901" s="24" t="s">
        <v>117</v>
      </c>
      <c r="C901" s="23">
        <v>85</v>
      </c>
      <c r="D901" s="24" t="s">
        <v>123</v>
      </c>
      <c r="E901" s="23" t="s">
        <v>52</v>
      </c>
      <c r="F901" s="23" t="str">
        <f t="shared" si="16"/>
        <v>5853157</v>
      </c>
      <c r="G901" s="24" t="s">
        <v>150</v>
      </c>
      <c r="H901" s="28">
        <v>0</v>
      </c>
      <c r="I901" s="28">
        <v>0</v>
      </c>
      <c r="J901" s="28">
        <v>0</v>
      </c>
      <c r="K901" s="28">
        <v>0</v>
      </c>
      <c r="L901" s="28">
        <v>0</v>
      </c>
      <c r="M901" s="27" t="s">
        <v>151</v>
      </c>
    </row>
    <row r="902" spans="1:13">
      <c r="A902" s="23">
        <v>5</v>
      </c>
      <c r="B902" s="24" t="s">
        <v>117</v>
      </c>
      <c r="C902" s="23">
        <v>85</v>
      </c>
      <c r="D902" s="24" t="s">
        <v>123</v>
      </c>
      <c r="E902" s="23" t="s">
        <v>53</v>
      </c>
      <c r="F902" s="23" t="str">
        <f t="shared" si="16"/>
        <v>5853190</v>
      </c>
      <c r="G902" s="24" t="s">
        <v>152</v>
      </c>
      <c r="H902" s="28">
        <v>0</v>
      </c>
      <c r="I902" s="28">
        <v>34</v>
      </c>
      <c r="J902" s="28">
        <v>15</v>
      </c>
      <c r="K902" s="28">
        <v>21</v>
      </c>
      <c r="L902" s="28">
        <v>9</v>
      </c>
      <c r="M902" s="27" t="s">
        <v>153</v>
      </c>
    </row>
    <row r="903" spans="1:13">
      <c r="A903" s="23">
        <v>5</v>
      </c>
      <c r="B903" s="24" t="s">
        <v>117</v>
      </c>
      <c r="C903" s="23">
        <v>85</v>
      </c>
      <c r="D903" s="24" t="s">
        <v>123</v>
      </c>
      <c r="E903" s="23" t="s">
        <v>54</v>
      </c>
      <c r="F903" s="23" t="str">
        <f t="shared" si="16"/>
        <v>5853200</v>
      </c>
      <c r="G903" s="24" t="s">
        <v>138</v>
      </c>
      <c r="H903" s="28">
        <v>2420</v>
      </c>
      <c r="I903" s="28">
        <v>1997</v>
      </c>
      <c r="J903" s="28">
        <v>1617</v>
      </c>
      <c r="K903" s="28">
        <v>1289</v>
      </c>
      <c r="L903" s="28">
        <v>864</v>
      </c>
      <c r="M903" s="27" t="s">
        <v>139</v>
      </c>
    </row>
    <row r="904" spans="1:13">
      <c r="A904" s="23">
        <v>5</v>
      </c>
      <c r="B904" s="24" t="s">
        <v>117</v>
      </c>
      <c r="C904" s="23">
        <v>86</v>
      </c>
      <c r="D904" s="24" t="s">
        <v>124</v>
      </c>
      <c r="E904" s="23" t="s">
        <v>39</v>
      </c>
      <c r="F904" s="23" t="str">
        <f t="shared" si="16"/>
        <v>5862000</v>
      </c>
      <c r="G904" s="25" t="s">
        <v>40</v>
      </c>
      <c r="H904" s="28">
        <f>SUM(H905:H906)</f>
        <v>41975</v>
      </c>
      <c r="I904" s="28">
        <f>SUM(I905:I906)</f>
        <v>41891</v>
      </c>
      <c r="J904" s="28">
        <f>SUM(J905:J906)</f>
        <v>41760</v>
      </c>
      <c r="K904" s="28">
        <f>SUM(K905:K906)</f>
        <v>41601</v>
      </c>
      <c r="L904" s="28">
        <f>SUM(L905:L906)</f>
        <v>41585</v>
      </c>
      <c r="M904" s="26" t="s">
        <v>41</v>
      </c>
    </row>
    <row r="905" spans="1:13">
      <c r="A905" s="23">
        <v>5</v>
      </c>
      <c r="B905" s="24" t="s">
        <v>117</v>
      </c>
      <c r="C905" s="23">
        <v>86</v>
      </c>
      <c r="D905" s="24" t="s">
        <v>124</v>
      </c>
      <c r="E905" s="23" t="s">
        <v>42</v>
      </c>
      <c r="F905" s="23" t="str">
        <f t="shared" si="16"/>
        <v>5862100</v>
      </c>
      <c r="G905" s="24" t="s">
        <v>136</v>
      </c>
      <c r="H905" s="28">
        <v>32694</v>
      </c>
      <c r="I905" s="28">
        <v>32610</v>
      </c>
      <c r="J905" s="28">
        <v>32479</v>
      </c>
      <c r="K905" s="28">
        <v>32320</v>
      </c>
      <c r="L905" s="28">
        <v>32304</v>
      </c>
      <c r="M905" s="27" t="s">
        <v>137</v>
      </c>
    </row>
    <row r="906" spans="1:13">
      <c r="A906" s="23">
        <v>5</v>
      </c>
      <c r="B906" s="24" t="s">
        <v>117</v>
      </c>
      <c r="C906" s="23">
        <v>86</v>
      </c>
      <c r="D906" s="24" t="s">
        <v>124</v>
      </c>
      <c r="E906" s="23" t="s">
        <v>43</v>
      </c>
      <c r="F906" s="23" t="str">
        <f t="shared" si="16"/>
        <v>5862200</v>
      </c>
      <c r="G906" s="24" t="s">
        <v>138</v>
      </c>
      <c r="H906" s="28">
        <v>9281</v>
      </c>
      <c r="I906" s="28">
        <v>9281</v>
      </c>
      <c r="J906" s="28">
        <v>9281</v>
      </c>
      <c r="K906" s="28">
        <v>9281</v>
      </c>
      <c r="L906" s="28">
        <v>9281</v>
      </c>
      <c r="M906" s="27" t="s">
        <v>139</v>
      </c>
    </row>
    <row r="907" spans="1:13">
      <c r="A907" s="23">
        <v>5</v>
      </c>
      <c r="B907" s="24" t="s">
        <v>117</v>
      </c>
      <c r="C907" s="23">
        <v>86</v>
      </c>
      <c r="D907" s="24" t="s">
        <v>124</v>
      </c>
      <c r="E907" s="23" t="s">
        <v>44</v>
      </c>
      <c r="F907" s="23" t="str">
        <f t="shared" si="16"/>
        <v>5863000</v>
      </c>
      <c r="G907" s="25" t="s">
        <v>3</v>
      </c>
      <c r="H907" s="28">
        <f>H908+H916</f>
        <v>29887</v>
      </c>
      <c r="I907" s="28">
        <f>I908+I916</f>
        <v>28617</v>
      </c>
      <c r="J907" s="28">
        <f>J908+J916</f>
        <v>26777</v>
      </c>
      <c r="K907" s="28">
        <f>K908+K916</f>
        <v>25338</v>
      </c>
      <c r="L907" s="28">
        <f>L908+L916</f>
        <v>23618</v>
      </c>
      <c r="M907" s="26" t="s">
        <v>45</v>
      </c>
    </row>
    <row r="908" spans="1:13">
      <c r="A908" s="23">
        <v>5</v>
      </c>
      <c r="B908" s="24" t="s">
        <v>117</v>
      </c>
      <c r="C908" s="23">
        <v>86</v>
      </c>
      <c r="D908" s="24" t="s">
        <v>124</v>
      </c>
      <c r="E908" s="23" t="s">
        <v>46</v>
      </c>
      <c r="F908" s="23" t="str">
        <f t="shared" si="16"/>
        <v>5863100</v>
      </c>
      <c r="G908" s="24" t="s">
        <v>136</v>
      </c>
      <c r="H908" s="28">
        <v>25413</v>
      </c>
      <c r="I908" s="28">
        <v>24530</v>
      </c>
      <c r="J908" s="28">
        <v>23231</v>
      </c>
      <c r="K908" s="28">
        <v>22199</v>
      </c>
      <c r="L908" s="28">
        <v>21220</v>
      </c>
      <c r="M908" s="27" t="s">
        <v>137</v>
      </c>
    </row>
    <row r="909" spans="1:13">
      <c r="A909" s="23">
        <v>5</v>
      </c>
      <c r="B909" s="24" t="s">
        <v>117</v>
      </c>
      <c r="C909" s="23">
        <v>86</v>
      </c>
      <c r="D909" s="24" t="s">
        <v>124</v>
      </c>
      <c r="E909" s="23" t="s">
        <v>47</v>
      </c>
      <c r="F909" s="23" t="str">
        <f t="shared" si="16"/>
        <v>5863110</v>
      </c>
      <c r="G909" s="24" t="s">
        <v>140</v>
      </c>
      <c r="H909" s="28">
        <v>3529</v>
      </c>
      <c r="I909" s="28">
        <v>3544</v>
      </c>
      <c r="J909" s="28">
        <v>3613</v>
      </c>
      <c r="K909" s="28">
        <v>3642</v>
      </c>
      <c r="L909" s="28">
        <v>3684</v>
      </c>
      <c r="M909" s="27" t="s">
        <v>141</v>
      </c>
    </row>
    <row r="910" spans="1:13">
      <c r="A910" s="23">
        <v>5</v>
      </c>
      <c r="B910" s="24" t="s">
        <v>117</v>
      </c>
      <c r="C910" s="23">
        <v>86</v>
      </c>
      <c r="D910" s="24" t="s">
        <v>124</v>
      </c>
      <c r="E910" s="23" t="s">
        <v>48</v>
      </c>
      <c r="F910" s="23" t="str">
        <f t="shared" si="16"/>
        <v>5863120</v>
      </c>
      <c r="G910" s="24" t="s">
        <v>142</v>
      </c>
      <c r="H910" s="28">
        <v>17490</v>
      </c>
      <c r="I910" s="28">
        <v>16535</v>
      </c>
      <c r="J910" s="28">
        <v>15675</v>
      </c>
      <c r="K910" s="28">
        <v>14798</v>
      </c>
      <c r="L910" s="28">
        <v>14017</v>
      </c>
      <c r="M910" s="27" t="s">
        <v>143</v>
      </c>
    </row>
    <row r="911" spans="1:13">
      <c r="A911" s="23">
        <v>5</v>
      </c>
      <c r="B911" s="24" t="s">
        <v>117</v>
      </c>
      <c r="C911" s="23">
        <v>86</v>
      </c>
      <c r="D911" s="24" t="s">
        <v>124</v>
      </c>
      <c r="E911" s="23" t="s">
        <v>49</v>
      </c>
      <c r="F911" s="23" t="str">
        <f t="shared" si="16"/>
        <v>5863130</v>
      </c>
      <c r="G911" s="24" t="s">
        <v>144</v>
      </c>
      <c r="H911" s="28">
        <v>2082</v>
      </c>
      <c r="I911" s="28">
        <v>2080</v>
      </c>
      <c r="J911" s="28">
        <v>2074</v>
      </c>
      <c r="K911" s="28">
        <v>2057</v>
      </c>
      <c r="L911" s="28">
        <v>2064</v>
      </c>
      <c r="M911" s="27" t="s">
        <v>145</v>
      </c>
    </row>
    <row r="912" spans="1:13">
      <c r="A912" s="23">
        <v>5</v>
      </c>
      <c r="B912" s="24" t="s">
        <v>117</v>
      </c>
      <c r="C912" s="23">
        <v>86</v>
      </c>
      <c r="D912" s="24" t="s">
        <v>124</v>
      </c>
      <c r="E912" s="23" t="s">
        <v>50</v>
      </c>
      <c r="F912" s="23" t="str">
        <f t="shared" si="16"/>
        <v>5863140</v>
      </c>
      <c r="G912" s="24" t="s">
        <v>146</v>
      </c>
      <c r="H912" s="28">
        <v>226</v>
      </c>
      <c r="I912" s="28">
        <v>230</v>
      </c>
      <c r="J912" s="28">
        <v>232</v>
      </c>
      <c r="K912" s="28">
        <v>232</v>
      </c>
      <c r="L912" s="28">
        <v>233</v>
      </c>
      <c r="M912" s="27" t="s">
        <v>147</v>
      </c>
    </row>
    <row r="913" spans="1:13">
      <c r="A913" s="23">
        <v>5</v>
      </c>
      <c r="B913" s="24" t="s">
        <v>117</v>
      </c>
      <c r="C913" s="23">
        <v>86</v>
      </c>
      <c r="D913" s="24" t="s">
        <v>124</v>
      </c>
      <c r="E913" s="23" t="s">
        <v>51</v>
      </c>
      <c r="F913" s="23" t="str">
        <f t="shared" si="16"/>
        <v>5863150</v>
      </c>
      <c r="G913" s="24" t="s">
        <v>148</v>
      </c>
      <c r="H913" s="28">
        <v>2086</v>
      </c>
      <c r="I913" s="28">
        <v>2049</v>
      </c>
      <c r="J913" s="28">
        <v>1589</v>
      </c>
      <c r="K913" s="28">
        <v>1432</v>
      </c>
      <c r="L913" s="28">
        <v>1168</v>
      </c>
      <c r="M913" s="27" t="s">
        <v>149</v>
      </c>
    </row>
    <row r="914" spans="1:13">
      <c r="A914" s="23">
        <v>5</v>
      </c>
      <c r="B914" s="24" t="s">
        <v>117</v>
      </c>
      <c r="C914" s="23">
        <v>86</v>
      </c>
      <c r="D914" s="24" t="s">
        <v>124</v>
      </c>
      <c r="E914" s="23" t="s">
        <v>52</v>
      </c>
      <c r="F914" s="23" t="str">
        <f t="shared" si="16"/>
        <v>5863157</v>
      </c>
      <c r="G914" s="24" t="s">
        <v>150</v>
      </c>
      <c r="H914" s="28">
        <v>0</v>
      </c>
      <c r="I914" s="28">
        <v>0</v>
      </c>
      <c r="J914" s="28">
        <v>0</v>
      </c>
      <c r="K914" s="28">
        <v>0</v>
      </c>
      <c r="L914" s="28">
        <v>34</v>
      </c>
      <c r="M914" s="27" t="s">
        <v>151</v>
      </c>
    </row>
    <row r="915" spans="1:13">
      <c r="A915" s="23">
        <v>5</v>
      </c>
      <c r="B915" s="24" t="s">
        <v>117</v>
      </c>
      <c r="C915" s="23">
        <v>86</v>
      </c>
      <c r="D915" s="24" t="s">
        <v>124</v>
      </c>
      <c r="E915" s="23" t="s">
        <v>53</v>
      </c>
      <c r="F915" s="23" t="str">
        <f t="shared" si="16"/>
        <v>5863190</v>
      </c>
      <c r="G915" s="24" t="s">
        <v>152</v>
      </c>
      <c r="H915" s="28">
        <v>0</v>
      </c>
      <c r="I915" s="28">
        <v>92</v>
      </c>
      <c r="J915" s="28">
        <v>48</v>
      </c>
      <c r="K915" s="28">
        <v>38</v>
      </c>
      <c r="L915" s="28">
        <v>20</v>
      </c>
      <c r="M915" s="27" t="s">
        <v>153</v>
      </c>
    </row>
    <row r="916" spans="1:13">
      <c r="A916" s="23">
        <v>5</v>
      </c>
      <c r="B916" s="24" t="s">
        <v>117</v>
      </c>
      <c r="C916" s="23">
        <v>86</v>
      </c>
      <c r="D916" s="24" t="s">
        <v>124</v>
      </c>
      <c r="E916" s="23" t="s">
        <v>54</v>
      </c>
      <c r="F916" s="23" t="str">
        <f t="shared" si="16"/>
        <v>5863200</v>
      </c>
      <c r="G916" s="24" t="s">
        <v>138</v>
      </c>
      <c r="H916" s="28">
        <v>4474</v>
      </c>
      <c r="I916" s="28">
        <v>4087</v>
      </c>
      <c r="J916" s="28">
        <v>3546</v>
      </c>
      <c r="K916" s="28">
        <v>3139</v>
      </c>
      <c r="L916" s="28">
        <v>2398</v>
      </c>
      <c r="M916" s="27" t="s">
        <v>139</v>
      </c>
    </row>
    <row r="917" spans="1:13">
      <c r="A917" s="23">
        <v>5</v>
      </c>
      <c r="B917" s="24" t="s">
        <v>117</v>
      </c>
      <c r="C917" s="23">
        <v>90</v>
      </c>
      <c r="D917" s="24" t="s">
        <v>125</v>
      </c>
      <c r="E917" s="23" t="s">
        <v>39</v>
      </c>
      <c r="F917" s="23" t="str">
        <f t="shared" si="16"/>
        <v>5902000</v>
      </c>
      <c r="G917" s="25" t="s">
        <v>40</v>
      </c>
      <c r="H917" s="28">
        <f>SUM(H918:H919)</f>
        <v>188860</v>
      </c>
      <c r="I917" s="28">
        <f>SUM(I918:I919)</f>
        <v>190829</v>
      </c>
      <c r="J917" s="28">
        <f>SUM(J918:J919)</f>
        <v>191320</v>
      </c>
      <c r="K917" s="28">
        <f>SUM(K918:K919)</f>
        <v>191110</v>
      </c>
      <c r="L917" s="28">
        <f>SUM(L918:L919)</f>
        <v>189567</v>
      </c>
      <c r="M917" s="26" t="s">
        <v>41</v>
      </c>
    </row>
    <row r="918" spans="1:13">
      <c r="A918" s="23">
        <v>5</v>
      </c>
      <c r="B918" s="24" t="s">
        <v>117</v>
      </c>
      <c r="C918" s="23">
        <v>90</v>
      </c>
      <c r="D918" s="24" t="s">
        <v>125</v>
      </c>
      <c r="E918" s="23" t="s">
        <v>42</v>
      </c>
      <c r="F918" s="23" t="str">
        <f t="shared" si="16"/>
        <v>5902100</v>
      </c>
      <c r="G918" s="24" t="s">
        <v>136</v>
      </c>
      <c r="H918" s="28">
        <v>120674</v>
      </c>
      <c r="I918" s="28">
        <v>122662</v>
      </c>
      <c r="J918" s="28">
        <v>123057</v>
      </c>
      <c r="K918" s="28">
        <v>122809</v>
      </c>
      <c r="L918" s="28">
        <v>121266</v>
      </c>
      <c r="M918" s="27" t="s">
        <v>137</v>
      </c>
    </row>
    <row r="919" spans="1:13">
      <c r="A919" s="23">
        <v>5</v>
      </c>
      <c r="B919" s="24" t="s">
        <v>117</v>
      </c>
      <c r="C919" s="23">
        <v>90</v>
      </c>
      <c r="D919" s="24" t="s">
        <v>125</v>
      </c>
      <c r="E919" s="23" t="s">
        <v>43</v>
      </c>
      <c r="F919" s="23" t="str">
        <f t="shared" si="16"/>
        <v>5902200</v>
      </c>
      <c r="G919" s="24" t="s">
        <v>138</v>
      </c>
      <c r="H919" s="28">
        <v>68186</v>
      </c>
      <c r="I919" s="28">
        <v>68167</v>
      </c>
      <c r="J919" s="28">
        <v>68263</v>
      </c>
      <c r="K919" s="28">
        <v>68301</v>
      </c>
      <c r="L919" s="28">
        <v>68301</v>
      </c>
      <c r="M919" s="27" t="s">
        <v>139</v>
      </c>
    </row>
    <row r="920" spans="1:13">
      <c r="A920" s="23">
        <v>5</v>
      </c>
      <c r="B920" s="24" t="s">
        <v>117</v>
      </c>
      <c r="C920" s="23">
        <v>90</v>
      </c>
      <c r="D920" s="24" t="s">
        <v>125</v>
      </c>
      <c r="E920" s="23" t="s">
        <v>44</v>
      </c>
      <c r="F920" s="23" t="str">
        <f t="shared" si="16"/>
        <v>5903000</v>
      </c>
      <c r="G920" s="25" t="s">
        <v>3</v>
      </c>
      <c r="H920" s="28">
        <f>H921+H929</f>
        <v>122648</v>
      </c>
      <c r="I920" s="28">
        <f>I921+I929</f>
        <v>111965</v>
      </c>
      <c r="J920" s="28">
        <f>J921+J929</f>
        <v>106628</v>
      </c>
      <c r="K920" s="28">
        <f>K921+K929</f>
        <v>104412</v>
      </c>
      <c r="L920" s="28">
        <f>L921+L929</f>
        <v>99236</v>
      </c>
      <c r="M920" s="26" t="s">
        <v>45</v>
      </c>
    </row>
    <row r="921" spans="1:13">
      <c r="A921" s="23">
        <v>5</v>
      </c>
      <c r="B921" s="24" t="s">
        <v>117</v>
      </c>
      <c r="C921" s="23">
        <v>90</v>
      </c>
      <c r="D921" s="24" t="s">
        <v>125</v>
      </c>
      <c r="E921" s="23" t="s">
        <v>46</v>
      </c>
      <c r="F921" s="23" t="str">
        <f t="shared" si="16"/>
        <v>5903100</v>
      </c>
      <c r="G921" s="24" t="s">
        <v>136</v>
      </c>
      <c r="H921" s="28">
        <v>93642</v>
      </c>
      <c r="I921" s="28">
        <v>86245</v>
      </c>
      <c r="J921" s="28">
        <v>84280</v>
      </c>
      <c r="K921" s="28">
        <v>85054</v>
      </c>
      <c r="L921" s="28">
        <v>84176</v>
      </c>
      <c r="M921" s="27" t="s">
        <v>137</v>
      </c>
    </row>
    <row r="922" spans="1:13">
      <c r="A922" s="23">
        <v>5</v>
      </c>
      <c r="B922" s="24" t="s">
        <v>117</v>
      </c>
      <c r="C922" s="23">
        <v>90</v>
      </c>
      <c r="D922" s="24" t="s">
        <v>125</v>
      </c>
      <c r="E922" s="23" t="s">
        <v>47</v>
      </c>
      <c r="F922" s="23" t="str">
        <f t="shared" si="16"/>
        <v>5903110</v>
      </c>
      <c r="G922" s="24" t="s">
        <v>140</v>
      </c>
      <c r="H922" s="28">
        <v>14845</v>
      </c>
      <c r="I922" s="28">
        <v>14290</v>
      </c>
      <c r="J922" s="28">
        <v>13914</v>
      </c>
      <c r="K922" s="28">
        <v>14720</v>
      </c>
      <c r="L922" s="28">
        <v>14302</v>
      </c>
      <c r="M922" s="27" t="s">
        <v>141</v>
      </c>
    </row>
    <row r="923" spans="1:13">
      <c r="A923" s="23">
        <v>5</v>
      </c>
      <c r="B923" s="24" t="s">
        <v>117</v>
      </c>
      <c r="C923" s="23">
        <v>90</v>
      </c>
      <c r="D923" s="24" t="s">
        <v>125</v>
      </c>
      <c r="E923" s="23" t="s">
        <v>48</v>
      </c>
      <c r="F923" s="23" t="str">
        <f t="shared" si="16"/>
        <v>5903120</v>
      </c>
      <c r="G923" s="24" t="s">
        <v>142</v>
      </c>
      <c r="H923" s="28">
        <v>66974</v>
      </c>
      <c r="I923" s="28">
        <v>59695</v>
      </c>
      <c r="J923" s="28">
        <v>58208</v>
      </c>
      <c r="K923" s="28">
        <v>58212</v>
      </c>
      <c r="L923" s="28">
        <v>57879</v>
      </c>
      <c r="M923" s="27" t="s">
        <v>143</v>
      </c>
    </row>
    <row r="924" spans="1:13">
      <c r="A924" s="23">
        <v>5</v>
      </c>
      <c r="B924" s="24" t="s">
        <v>117</v>
      </c>
      <c r="C924" s="23">
        <v>90</v>
      </c>
      <c r="D924" s="24" t="s">
        <v>125</v>
      </c>
      <c r="E924" s="23" t="s">
        <v>49</v>
      </c>
      <c r="F924" s="23" t="str">
        <f t="shared" si="16"/>
        <v>5903130</v>
      </c>
      <c r="G924" s="24" t="s">
        <v>144</v>
      </c>
      <c r="H924" s="28">
        <v>6186</v>
      </c>
      <c r="I924" s="28">
        <v>5891</v>
      </c>
      <c r="J924" s="28">
        <v>5882</v>
      </c>
      <c r="K924" s="28">
        <v>5866</v>
      </c>
      <c r="L924" s="28">
        <v>5874</v>
      </c>
      <c r="M924" s="27" t="s">
        <v>145</v>
      </c>
    </row>
    <row r="925" spans="1:13">
      <c r="A925" s="23">
        <v>5</v>
      </c>
      <c r="B925" s="24" t="s">
        <v>117</v>
      </c>
      <c r="C925" s="23">
        <v>90</v>
      </c>
      <c r="D925" s="24" t="s">
        <v>125</v>
      </c>
      <c r="E925" s="23" t="s">
        <v>50</v>
      </c>
      <c r="F925" s="23" t="str">
        <f t="shared" si="16"/>
        <v>5903140</v>
      </c>
      <c r="G925" s="24" t="s">
        <v>146</v>
      </c>
      <c r="H925" s="28">
        <v>1143</v>
      </c>
      <c r="I925" s="28">
        <v>1110</v>
      </c>
      <c r="J925" s="28">
        <v>1102</v>
      </c>
      <c r="K925" s="28">
        <v>1115</v>
      </c>
      <c r="L925" s="28">
        <v>1117</v>
      </c>
      <c r="M925" s="27" t="s">
        <v>147</v>
      </c>
    </row>
    <row r="926" spans="1:13">
      <c r="A926" s="23">
        <v>5</v>
      </c>
      <c r="B926" s="24" t="s">
        <v>117</v>
      </c>
      <c r="C926" s="23">
        <v>90</v>
      </c>
      <c r="D926" s="24" t="s">
        <v>125</v>
      </c>
      <c r="E926" s="23" t="s">
        <v>51</v>
      </c>
      <c r="F926" s="23" t="str">
        <f t="shared" si="16"/>
        <v>5903150</v>
      </c>
      <c r="G926" s="24" t="s">
        <v>148</v>
      </c>
      <c r="H926" s="28">
        <v>4494</v>
      </c>
      <c r="I926" s="28">
        <v>5046</v>
      </c>
      <c r="J926" s="28">
        <v>5002</v>
      </c>
      <c r="K926" s="28">
        <v>5000</v>
      </c>
      <c r="L926" s="28">
        <v>4942</v>
      </c>
      <c r="M926" s="27" t="s">
        <v>149</v>
      </c>
    </row>
    <row r="927" spans="1:13">
      <c r="A927" s="23">
        <v>5</v>
      </c>
      <c r="B927" s="24" t="s">
        <v>117</v>
      </c>
      <c r="C927" s="23">
        <v>90</v>
      </c>
      <c r="D927" s="24" t="s">
        <v>125</v>
      </c>
      <c r="E927" s="23" t="s">
        <v>52</v>
      </c>
      <c r="F927" s="23" t="str">
        <f t="shared" si="16"/>
        <v>5903157</v>
      </c>
      <c r="G927" s="24" t="s">
        <v>150</v>
      </c>
      <c r="H927" s="28">
        <v>0</v>
      </c>
      <c r="I927" s="28">
        <v>0</v>
      </c>
      <c r="J927" s="28">
        <v>0</v>
      </c>
      <c r="K927" s="28">
        <v>0</v>
      </c>
      <c r="L927" s="28">
        <v>12</v>
      </c>
      <c r="M927" s="27" t="s">
        <v>151</v>
      </c>
    </row>
    <row r="928" spans="1:13">
      <c r="A928" s="23">
        <v>5</v>
      </c>
      <c r="B928" s="24" t="s">
        <v>117</v>
      </c>
      <c r="C928" s="23">
        <v>90</v>
      </c>
      <c r="D928" s="24" t="s">
        <v>125</v>
      </c>
      <c r="E928" s="23" t="s">
        <v>53</v>
      </c>
      <c r="F928" s="23" t="str">
        <f t="shared" si="16"/>
        <v>5903190</v>
      </c>
      <c r="G928" s="24" t="s">
        <v>152</v>
      </c>
      <c r="H928" s="28">
        <v>0</v>
      </c>
      <c r="I928" s="28">
        <v>213</v>
      </c>
      <c r="J928" s="28">
        <v>172</v>
      </c>
      <c r="K928" s="28">
        <v>141</v>
      </c>
      <c r="L928" s="28">
        <v>50</v>
      </c>
      <c r="M928" s="27" t="s">
        <v>153</v>
      </c>
    </row>
    <row r="929" spans="1:13">
      <c r="A929" s="23">
        <v>5</v>
      </c>
      <c r="B929" s="24" t="s">
        <v>117</v>
      </c>
      <c r="C929" s="23">
        <v>90</v>
      </c>
      <c r="D929" s="24" t="s">
        <v>125</v>
      </c>
      <c r="E929" s="23" t="s">
        <v>54</v>
      </c>
      <c r="F929" s="23" t="str">
        <f t="shared" si="16"/>
        <v>5903200</v>
      </c>
      <c r="G929" s="24" t="s">
        <v>138</v>
      </c>
      <c r="H929" s="28">
        <v>29006</v>
      </c>
      <c r="I929" s="28">
        <v>25720</v>
      </c>
      <c r="J929" s="28">
        <v>22348</v>
      </c>
      <c r="K929" s="28">
        <v>19358</v>
      </c>
      <c r="L929" s="28">
        <v>15060</v>
      </c>
      <c r="M929" s="27" t="s">
        <v>139</v>
      </c>
    </row>
    <row r="930" spans="1:13">
      <c r="A930" s="23">
        <v>5</v>
      </c>
      <c r="B930" s="24" t="s">
        <v>117</v>
      </c>
      <c r="C930" s="23">
        <v>91</v>
      </c>
      <c r="D930" s="24" t="s">
        <v>126</v>
      </c>
      <c r="E930" s="23" t="s">
        <v>39</v>
      </c>
      <c r="F930" s="23" t="str">
        <f t="shared" si="16"/>
        <v>5912000</v>
      </c>
      <c r="G930" s="25" t="s">
        <v>40</v>
      </c>
      <c r="H930" s="28">
        <f>SUM(H931:H932)</f>
        <v>22873</v>
      </c>
      <c r="I930" s="28">
        <f>SUM(I931:I932)</f>
        <v>23141</v>
      </c>
      <c r="J930" s="28">
        <f>SUM(J931:J932)</f>
        <v>23133</v>
      </c>
      <c r="K930" s="28">
        <f>SUM(K931:K932)</f>
        <v>23361</v>
      </c>
      <c r="L930" s="28">
        <f>SUM(L931:L932)</f>
        <v>23361</v>
      </c>
      <c r="M930" s="26" t="s">
        <v>41</v>
      </c>
    </row>
    <row r="931" spans="1:13">
      <c r="A931" s="23">
        <v>5</v>
      </c>
      <c r="B931" s="24" t="s">
        <v>117</v>
      </c>
      <c r="C931" s="23">
        <v>91</v>
      </c>
      <c r="D931" s="24" t="s">
        <v>126</v>
      </c>
      <c r="E931" s="23" t="s">
        <v>42</v>
      </c>
      <c r="F931" s="23" t="str">
        <f t="shared" si="16"/>
        <v>5912100</v>
      </c>
      <c r="G931" s="24" t="s">
        <v>136</v>
      </c>
      <c r="H931" s="28">
        <v>18997</v>
      </c>
      <c r="I931" s="28">
        <v>19265</v>
      </c>
      <c r="J931" s="28">
        <v>19257</v>
      </c>
      <c r="K931" s="28">
        <v>19517</v>
      </c>
      <c r="L931" s="28">
        <v>19517</v>
      </c>
      <c r="M931" s="27" t="s">
        <v>137</v>
      </c>
    </row>
    <row r="932" spans="1:13">
      <c r="A932" s="23">
        <v>5</v>
      </c>
      <c r="B932" s="24" t="s">
        <v>117</v>
      </c>
      <c r="C932" s="23">
        <v>91</v>
      </c>
      <c r="D932" s="24" t="s">
        <v>126</v>
      </c>
      <c r="E932" s="23" t="s">
        <v>43</v>
      </c>
      <c r="F932" s="23" t="str">
        <f t="shared" si="16"/>
        <v>5912200</v>
      </c>
      <c r="G932" s="24" t="s">
        <v>138</v>
      </c>
      <c r="H932" s="28">
        <v>3876</v>
      </c>
      <c r="I932" s="28">
        <v>3876</v>
      </c>
      <c r="J932" s="28">
        <v>3876</v>
      </c>
      <c r="K932" s="28">
        <v>3844</v>
      </c>
      <c r="L932" s="28">
        <v>3844</v>
      </c>
      <c r="M932" s="27" t="s">
        <v>139</v>
      </c>
    </row>
    <row r="933" spans="1:13">
      <c r="A933" s="23">
        <v>5</v>
      </c>
      <c r="B933" s="24" t="s">
        <v>117</v>
      </c>
      <c r="C933" s="23">
        <v>91</v>
      </c>
      <c r="D933" s="24" t="s">
        <v>126</v>
      </c>
      <c r="E933" s="23" t="s">
        <v>44</v>
      </c>
      <c r="F933" s="23" t="str">
        <f t="shared" si="16"/>
        <v>5913000</v>
      </c>
      <c r="G933" s="25" t="s">
        <v>3</v>
      </c>
      <c r="H933" s="28">
        <f>H934+H942</f>
        <v>12405</v>
      </c>
      <c r="I933" s="28">
        <f>I934+I942</f>
        <v>12186</v>
      </c>
      <c r="J933" s="28">
        <f>J934+J942</f>
        <v>10267</v>
      </c>
      <c r="K933" s="28">
        <f>K934+K942</f>
        <v>10214</v>
      </c>
      <c r="L933" s="28">
        <f>L934+L942</f>
        <v>8036</v>
      </c>
      <c r="M933" s="26" t="s">
        <v>45</v>
      </c>
    </row>
    <row r="934" spans="1:13">
      <c r="A934" s="23">
        <v>5</v>
      </c>
      <c r="B934" s="24" t="s">
        <v>117</v>
      </c>
      <c r="C934" s="23">
        <v>91</v>
      </c>
      <c r="D934" s="24" t="s">
        <v>126</v>
      </c>
      <c r="E934" s="23" t="s">
        <v>46</v>
      </c>
      <c r="F934" s="23" t="str">
        <f t="shared" si="16"/>
        <v>5913100</v>
      </c>
      <c r="G934" s="24" t="s">
        <v>136</v>
      </c>
      <c r="H934" s="28">
        <v>11164</v>
      </c>
      <c r="I934" s="28">
        <v>11166</v>
      </c>
      <c r="J934" s="28">
        <v>9428</v>
      </c>
      <c r="K934" s="28">
        <v>8579</v>
      </c>
      <c r="L934" s="28">
        <v>6780</v>
      </c>
      <c r="M934" s="27" t="s">
        <v>137</v>
      </c>
    </row>
    <row r="935" spans="1:13">
      <c r="A935" s="23">
        <v>5</v>
      </c>
      <c r="B935" s="24" t="s">
        <v>117</v>
      </c>
      <c r="C935" s="23">
        <v>91</v>
      </c>
      <c r="D935" s="24" t="s">
        <v>126</v>
      </c>
      <c r="E935" s="23" t="s">
        <v>47</v>
      </c>
      <c r="F935" s="23" t="str">
        <f t="shared" si="16"/>
        <v>5913110</v>
      </c>
      <c r="G935" s="24" t="s">
        <v>140</v>
      </c>
      <c r="H935" s="28">
        <v>918</v>
      </c>
      <c r="I935" s="28">
        <v>1061</v>
      </c>
      <c r="J935" s="28">
        <v>898</v>
      </c>
      <c r="K935" s="28">
        <v>876</v>
      </c>
      <c r="L935" s="28">
        <v>839</v>
      </c>
      <c r="M935" s="27" t="s">
        <v>141</v>
      </c>
    </row>
    <row r="936" spans="1:13">
      <c r="A936" s="23">
        <v>5</v>
      </c>
      <c r="B936" s="24" t="s">
        <v>117</v>
      </c>
      <c r="C936" s="23">
        <v>91</v>
      </c>
      <c r="D936" s="24" t="s">
        <v>126</v>
      </c>
      <c r="E936" s="23" t="s">
        <v>48</v>
      </c>
      <c r="F936" s="23" t="str">
        <f t="shared" si="16"/>
        <v>5913120</v>
      </c>
      <c r="G936" s="24" t="s">
        <v>142</v>
      </c>
      <c r="H936" s="28">
        <v>7653</v>
      </c>
      <c r="I936" s="28">
        <v>6964</v>
      </c>
      <c r="J936" s="28">
        <v>5956</v>
      </c>
      <c r="K936" s="28">
        <v>4960</v>
      </c>
      <c r="L936" s="28">
        <v>4182</v>
      </c>
      <c r="M936" s="27" t="s">
        <v>143</v>
      </c>
    </row>
    <row r="937" spans="1:13">
      <c r="A937" s="23">
        <v>5</v>
      </c>
      <c r="B937" s="24" t="s">
        <v>117</v>
      </c>
      <c r="C937" s="23">
        <v>91</v>
      </c>
      <c r="D937" s="24" t="s">
        <v>126</v>
      </c>
      <c r="E937" s="23" t="s">
        <v>49</v>
      </c>
      <c r="F937" s="23" t="str">
        <f t="shared" si="16"/>
        <v>5913130</v>
      </c>
      <c r="G937" s="24" t="s">
        <v>144</v>
      </c>
      <c r="H937" s="28">
        <v>1074</v>
      </c>
      <c r="I937" s="28">
        <v>1481</v>
      </c>
      <c r="J937" s="28">
        <v>1165</v>
      </c>
      <c r="K937" s="28">
        <v>1468</v>
      </c>
      <c r="L937" s="28">
        <v>935</v>
      </c>
      <c r="M937" s="27" t="s">
        <v>145</v>
      </c>
    </row>
    <row r="938" spans="1:13">
      <c r="A938" s="23">
        <v>5</v>
      </c>
      <c r="B938" s="24" t="s">
        <v>117</v>
      </c>
      <c r="C938" s="23">
        <v>91</v>
      </c>
      <c r="D938" s="24" t="s">
        <v>126</v>
      </c>
      <c r="E938" s="23" t="s">
        <v>50</v>
      </c>
      <c r="F938" s="23" t="str">
        <f t="shared" si="16"/>
        <v>5913140</v>
      </c>
      <c r="G938" s="24" t="s">
        <v>146</v>
      </c>
      <c r="H938" s="28">
        <v>215</v>
      </c>
      <c r="I938" s="28">
        <v>217</v>
      </c>
      <c r="J938" s="28">
        <v>204</v>
      </c>
      <c r="K938" s="28">
        <v>161</v>
      </c>
      <c r="L938" s="28">
        <v>203</v>
      </c>
      <c r="M938" s="27" t="s">
        <v>147</v>
      </c>
    </row>
    <row r="939" spans="1:13">
      <c r="A939" s="23">
        <v>5</v>
      </c>
      <c r="B939" s="24" t="s">
        <v>117</v>
      </c>
      <c r="C939" s="23">
        <v>91</v>
      </c>
      <c r="D939" s="24" t="s">
        <v>126</v>
      </c>
      <c r="E939" s="23" t="s">
        <v>51</v>
      </c>
      <c r="F939" s="23" t="str">
        <f t="shared" si="16"/>
        <v>5913150</v>
      </c>
      <c r="G939" s="24" t="s">
        <v>148</v>
      </c>
      <c r="H939" s="28">
        <v>1304</v>
      </c>
      <c r="I939" s="28">
        <v>1226</v>
      </c>
      <c r="J939" s="28">
        <v>1178</v>
      </c>
      <c r="K939" s="28">
        <v>1079</v>
      </c>
      <c r="L939" s="28">
        <v>581</v>
      </c>
      <c r="M939" s="27" t="s">
        <v>149</v>
      </c>
    </row>
    <row r="940" spans="1:13">
      <c r="A940" s="23">
        <v>5</v>
      </c>
      <c r="B940" s="24" t="s">
        <v>117</v>
      </c>
      <c r="C940" s="23">
        <v>91</v>
      </c>
      <c r="D940" s="24" t="s">
        <v>126</v>
      </c>
      <c r="E940" s="23" t="s">
        <v>52</v>
      </c>
      <c r="F940" s="23" t="str">
        <f t="shared" si="16"/>
        <v>5913157</v>
      </c>
      <c r="G940" s="24" t="s">
        <v>150</v>
      </c>
      <c r="H940" s="28">
        <v>0</v>
      </c>
      <c r="I940" s="28">
        <v>0</v>
      </c>
      <c r="J940" s="28">
        <v>0</v>
      </c>
      <c r="K940" s="28">
        <v>0</v>
      </c>
      <c r="L940" s="28">
        <v>14</v>
      </c>
      <c r="M940" s="27" t="s">
        <v>151</v>
      </c>
    </row>
    <row r="941" spans="1:13">
      <c r="A941" s="23">
        <v>5</v>
      </c>
      <c r="B941" s="24" t="s">
        <v>117</v>
      </c>
      <c r="C941" s="23">
        <v>91</v>
      </c>
      <c r="D941" s="24" t="s">
        <v>126</v>
      </c>
      <c r="E941" s="23" t="s">
        <v>53</v>
      </c>
      <c r="F941" s="23" t="str">
        <f t="shared" si="16"/>
        <v>5913190</v>
      </c>
      <c r="G941" s="24" t="s">
        <v>152</v>
      </c>
      <c r="H941" s="28">
        <v>0</v>
      </c>
      <c r="I941" s="28">
        <v>217</v>
      </c>
      <c r="J941" s="28">
        <v>27</v>
      </c>
      <c r="K941" s="28">
        <v>35</v>
      </c>
      <c r="L941" s="28">
        <v>26</v>
      </c>
      <c r="M941" s="27" t="s">
        <v>153</v>
      </c>
    </row>
    <row r="942" spans="1:13">
      <c r="A942" s="23">
        <v>5</v>
      </c>
      <c r="B942" s="24" t="s">
        <v>117</v>
      </c>
      <c r="C942" s="23">
        <v>91</v>
      </c>
      <c r="D942" s="24" t="s">
        <v>126</v>
      </c>
      <c r="E942" s="23" t="s">
        <v>54</v>
      </c>
      <c r="F942" s="23" t="str">
        <f t="shared" si="16"/>
        <v>5913200</v>
      </c>
      <c r="G942" s="24" t="s">
        <v>138</v>
      </c>
      <c r="H942" s="28">
        <v>1241</v>
      </c>
      <c r="I942" s="28">
        <v>1020</v>
      </c>
      <c r="J942" s="28">
        <v>839</v>
      </c>
      <c r="K942" s="28">
        <v>1635</v>
      </c>
      <c r="L942" s="28">
        <v>1256</v>
      </c>
      <c r="M942" s="27" t="s">
        <v>139</v>
      </c>
    </row>
    <row r="943" spans="1:13">
      <c r="A943" s="23">
        <v>5</v>
      </c>
      <c r="B943" s="24" t="s">
        <v>117</v>
      </c>
      <c r="C943" s="23">
        <v>92</v>
      </c>
      <c r="D943" s="24" t="s">
        <v>127</v>
      </c>
      <c r="E943" s="23" t="s">
        <v>39</v>
      </c>
      <c r="F943" s="23" t="str">
        <f t="shared" ref="F943:F1006" si="17">A943&amp;C943&amp;E943</f>
        <v>5922000</v>
      </c>
      <c r="G943" s="25" t="s">
        <v>40</v>
      </c>
      <c r="H943" s="28">
        <f>SUM(H944:H945)</f>
        <v>53548</v>
      </c>
      <c r="I943" s="28">
        <f>SUM(I944:I945)</f>
        <v>54313</v>
      </c>
      <c r="J943" s="28">
        <f>SUM(J944:J945)</f>
        <v>54352</v>
      </c>
      <c r="K943" s="28">
        <f>SUM(K944:K945)</f>
        <v>54103</v>
      </c>
      <c r="L943" s="28">
        <f>SUM(L944:L945)</f>
        <v>54090</v>
      </c>
      <c r="M943" s="26" t="s">
        <v>41</v>
      </c>
    </row>
    <row r="944" spans="1:13">
      <c r="A944" s="23">
        <v>5</v>
      </c>
      <c r="B944" s="24" t="s">
        <v>117</v>
      </c>
      <c r="C944" s="23">
        <v>92</v>
      </c>
      <c r="D944" s="24" t="s">
        <v>127</v>
      </c>
      <c r="E944" s="23" t="s">
        <v>42</v>
      </c>
      <c r="F944" s="23" t="str">
        <f t="shared" si="17"/>
        <v>5922100</v>
      </c>
      <c r="G944" s="24" t="s">
        <v>136</v>
      </c>
      <c r="H944" s="28">
        <v>37236</v>
      </c>
      <c r="I944" s="28">
        <v>38001</v>
      </c>
      <c r="J944" s="28">
        <v>38040</v>
      </c>
      <c r="K944" s="28">
        <v>37791</v>
      </c>
      <c r="L944" s="28">
        <v>37778</v>
      </c>
      <c r="M944" s="27" t="s">
        <v>137</v>
      </c>
    </row>
    <row r="945" spans="1:13">
      <c r="A945" s="23">
        <v>5</v>
      </c>
      <c r="B945" s="24" t="s">
        <v>117</v>
      </c>
      <c r="C945" s="23">
        <v>92</v>
      </c>
      <c r="D945" s="24" t="s">
        <v>127</v>
      </c>
      <c r="E945" s="23" t="s">
        <v>43</v>
      </c>
      <c r="F945" s="23" t="str">
        <f t="shared" si="17"/>
        <v>5922200</v>
      </c>
      <c r="G945" s="24" t="s">
        <v>138</v>
      </c>
      <c r="H945" s="28">
        <v>16312</v>
      </c>
      <c r="I945" s="28">
        <v>16312</v>
      </c>
      <c r="J945" s="28">
        <v>16312</v>
      </c>
      <c r="K945" s="28">
        <v>16312</v>
      </c>
      <c r="L945" s="28">
        <v>16312</v>
      </c>
      <c r="M945" s="27" t="s">
        <v>139</v>
      </c>
    </row>
    <row r="946" spans="1:13">
      <c r="A946" s="23">
        <v>5</v>
      </c>
      <c r="B946" s="24" t="s">
        <v>117</v>
      </c>
      <c r="C946" s="23">
        <v>92</v>
      </c>
      <c r="D946" s="24" t="s">
        <v>127</v>
      </c>
      <c r="E946" s="23" t="s">
        <v>44</v>
      </c>
      <c r="F946" s="23" t="str">
        <f t="shared" si="17"/>
        <v>5923000</v>
      </c>
      <c r="G946" s="25" t="s">
        <v>3</v>
      </c>
      <c r="H946" s="28">
        <f>H947+H955</f>
        <v>33411</v>
      </c>
      <c r="I946" s="28">
        <f>I947+I955</f>
        <v>31765</v>
      </c>
      <c r="J946" s="28">
        <f>J947+J955</f>
        <v>29171</v>
      </c>
      <c r="K946" s="28">
        <f>K947+K955</f>
        <v>26258</v>
      </c>
      <c r="L946" s="28">
        <f>L947+L955</f>
        <v>22982</v>
      </c>
      <c r="M946" s="26" t="s">
        <v>45</v>
      </c>
    </row>
    <row r="947" spans="1:13">
      <c r="A947" s="23">
        <v>5</v>
      </c>
      <c r="B947" s="24" t="s">
        <v>117</v>
      </c>
      <c r="C947" s="23">
        <v>92</v>
      </c>
      <c r="D947" s="24" t="s">
        <v>127</v>
      </c>
      <c r="E947" s="23" t="s">
        <v>46</v>
      </c>
      <c r="F947" s="23" t="str">
        <f t="shared" si="17"/>
        <v>5923100</v>
      </c>
      <c r="G947" s="24" t="s">
        <v>136</v>
      </c>
      <c r="H947" s="28">
        <v>25536</v>
      </c>
      <c r="I947" s="28">
        <v>24797</v>
      </c>
      <c r="J947" s="28">
        <v>23144</v>
      </c>
      <c r="K947" s="28">
        <v>21210</v>
      </c>
      <c r="L947" s="28">
        <v>18980</v>
      </c>
      <c r="M947" s="27" t="s">
        <v>137</v>
      </c>
    </row>
    <row r="948" spans="1:13">
      <c r="A948" s="23">
        <v>5</v>
      </c>
      <c r="B948" s="24" t="s">
        <v>117</v>
      </c>
      <c r="C948" s="23">
        <v>92</v>
      </c>
      <c r="D948" s="24" t="s">
        <v>127</v>
      </c>
      <c r="E948" s="23" t="s">
        <v>47</v>
      </c>
      <c r="F948" s="23" t="str">
        <f t="shared" si="17"/>
        <v>5923110</v>
      </c>
      <c r="G948" s="24" t="s">
        <v>140</v>
      </c>
      <c r="H948" s="28">
        <v>2831</v>
      </c>
      <c r="I948" s="28">
        <v>2899</v>
      </c>
      <c r="J948" s="28">
        <v>2862</v>
      </c>
      <c r="K948" s="28">
        <v>2808</v>
      </c>
      <c r="L948" s="28">
        <v>2776</v>
      </c>
      <c r="M948" s="27" t="s">
        <v>141</v>
      </c>
    </row>
    <row r="949" spans="1:13">
      <c r="A949" s="23">
        <v>5</v>
      </c>
      <c r="B949" s="24" t="s">
        <v>117</v>
      </c>
      <c r="C949" s="23">
        <v>92</v>
      </c>
      <c r="D949" s="24" t="s">
        <v>127</v>
      </c>
      <c r="E949" s="23" t="s">
        <v>48</v>
      </c>
      <c r="F949" s="23" t="str">
        <f t="shared" si="17"/>
        <v>5923120</v>
      </c>
      <c r="G949" s="24" t="s">
        <v>142</v>
      </c>
      <c r="H949" s="28">
        <v>18840</v>
      </c>
      <c r="I949" s="28">
        <v>18059</v>
      </c>
      <c r="J949" s="28">
        <v>16435</v>
      </c>
      <c r="K949" s="28">
        <v>14675</v>
      </c>
      <c r="L949" s="28">
        <v>12598</v>
      </c>
      <c r="M949" s="27" t="s">
        <v>143</v>
      </c>
    </row>
    <row r="950" spans="1:13">
      <c r="A950" s="23">
        <v>5</v>
      </c>
      <c r="B950" s="24" t="s">
        <v>117</v>
      </c>
      <c r="C950" s="23">
        <v>92</v>
      </c>
      <c r="D950" s="24" t="s">
        <v>127</v>
      </c>
      <c r="E950" s="23" t="s">
        <v>49</v>
      </c>
      <c r="F950" s="23" t="str">
        <f t="shared" si="17"/>
        <v>5923130</v>
      </c>
      <c r="G950" s="24" t="s">
        <v>144</v>
      </c>
      <c r="H950" s="28">
        <v>2111</v>
      </c>
      <c r="I950" s="28">
        <v>2073</v>
      </c>
      <c r="J950" s="28">
        <v>2076</v>
      </c>
      <c r="K950" s="28">
        <v>2070</v>
      </c>
      <c r="L950" s="28">
        <v>2064</v>
      </c>
      <c r="M950" s="27" t="s">
        <v>145</v>
      </c>
    </row>
    <row r="951" spans="1:13">
      <c r="A951" s="23">
        <v>5</v>
      </c>
      <c r="B951" s="24" t="s">
        <v>117</v>
      </c>
      <c r="C951" s="23">
        <v>92</v>
      </c>
      <c r="D951" s="24" t="s">
        <v>127</v>
      </c>
      <c r="E951" s="23" t="s">
        <v>50</v>
      </c>
      <c r="F951" s="23" t="str">
        <f t="shared" si="17"/>
        <v>5923140</v>
      </c>
      <c r="G951" s="24" t="s">
        <v>146</v>
      </c>
      <c r="H951" s="28">
        <v>271</v>
      </c>
      <c r="I951" s="28">
        <v>271</v>
      </c>
      <c r="J951" s="28">
        <v>271</v>
      </c>
      <c r="K951" s="28">
        <v>272</v>
      </c>
      <c r="L951" s="28">
        <v>273</v>
      </c>
      <c r="M951" s="27" t="s">
        <v>147</v>
      </c>
    </row>
    <row r="952" spans="1:13">
      <c r="A952" s="23">
        <v>5</v>
      </c>
      <c r="B952" s="24" t="s">
        <v>117</v>
      </c>
      <c r="C952" s="23">
        <v>92</v>
      </c>
      <c r="D952" s="24" t="s">
        <v>127</v>
      </c>
      <c r="E952" s="23" t="s">
        <v>51</v>
      </c>
      <c r="F952" s="23" t="str">
        <f t="shared" si="17"/>
        <v>5923150</v>
      </c>
      <c r="G952" s="24" t="s">
        <v>148</v>
      </c>
      <c r="H952" s="28">
        <v>1483</v>
      </c>
      <c r="I952" s="28">
        <v>1492</v>
      </c>
      <c r="J952" s="28">
        <v>1498</v>
      </c>
      <c r="K952" s="28">
        <v>1382</v>
      </c>
      <c r="L952" s="28">
        <v>1267</v>
      </c>
      <c r="M952" s="27" t="s">
        <v>149</v>
      </c>
    </row>
    <row r="953" spans="1:13">
      <c r="A953" s="23">
        <v>5</v>
      </c>
      <c r="B953" s="24" t="s">
        <v>117</v>
      </c>
      <c r="C953" s="23">
        <v>92</v>
      </c>
      <c r="D953" s="24" t="s">
        <v>127</v>
      </c>
      <c r="E953" s="23" t="s">
        <v>52</v>
      </c>
      <c r="F953" s="23" t="str">
        <f t="shared" si="17"/>
        <v>5923157</v>
      </c>
      <c r="G953" s="24" t="s">
        <v>150</v>
      </c>
      <c r="H953" s="28">
        <v>0</v>
      </c>
      <c r="I953" s="28">
        <v>0</v>
      </c>
      <c r="J953" s="28">
        <v>0</v>
      </c>
      <c r="K953" s="28">
        <v>0</v>
      </c>
      <c r="L953" s="28">
        <v>0</v>
      </c>
      <c r="M953" s="27" t="s">
        <v>151</v>
      </c>
    </row>
    <row r="954" spans="1:13">
      <c r="A954" s="23">
        <v>5</v>
      </c>
      <c r="B954" s="24" t="s">
        <v>117</v>
      </c>
      <c r="C954" s="23">
        <v>92</v>
      </c>
      <c r="D954" s="24" t="s">
        <v>127</v>
      </c>
      <c r="E954" s="23" t="s">
        <v>53</v>
      </c>
      <c r="F954" s="23" t="str">
        <f t="shared" si="17"/>
        <v>5923190</v>
      </c>
      <c r="G954" s="24" t="s">
        <v>152</v>
      </c>
      <c r="H954" s="28">
        <v>0</v>
      </c>
      <c r="I954" s="28">
        <v>3</v>
      </c>
      <c r="J954" s="28">
        <v>2</v>
      </c>
      <c r="K954" s="28">
        <v>3</v>
      </c>
      <c r="L954" s="28">
        <v>2</v>
      </c>
      <c r="M954" s="27" t="s">
        <v>153</v>
      </c>
    </row>
    <row r="955" spans="1:13">
      <c r="A955" s="23">
        <v>5</v>
      </c>
      <c r="B955" s="24" t="s">
        <v>117</v>
      </c>
      <c r="C955" s="23">
        <v>92</v>
      </c>
      <c r="D955" s="24" t="s">
        <v>127</v>
      </c>
      <c r="E955" s="23" t="s">
        <v>54</v>
      </c>
      <c r="F955" s="23" t="str">
        <f t="shared" si="17"/>
        <v>5923200</v>
      </c>
      <c r="G955" s="24" t="s">
        <v>138</v>
      </c>
      <c r="H955" s="28">
        <v>7875</v>
      </c>
      <c r="I955" s="28">
        <v>6968</v>
      </c>
      <c r="J955" s="28">
        <v>6027</v>
      </c>
      <c r="K955" s="28">
        <v>5048</v>
      </c>
      <c r="L955" s="28">
        <v>4002</v>
      </c>
      <c r="M955" s="27" t="s">
        <v>139</v>
      </c>
    </row>
    <row r="956" spans="1:13">
      <c r="A956" s="23">
        <v>5</v>
      </c>
      <c r="B956" s="24" t="s">
        <v>117</v>
      </c>
      <c r="C956" s="23">
        <v>93</v>
      </c>
      <c r="D956" s="24" t="s">
        <v>128</v>
      </c>
      <c r="E956" s="23" t="s">
        <v>39</v>
      </c>
      <c r="F956" s="23" t="str">
        <f t="shared" si="17"/>
        <v>5932000</v>
      </c>
      <c r="G956" s="25" t="s">
        <v>40</v>
      </c>
      <c r="H956" s="28">
        <f>SUM(H957:H958)</f>
        <v>36494</v>
      </c>
      <c r="I956" s="28">
        <f>SUM(I957:I958)</f>
        <v>36378</v>
      </c>
      <c r="J956" s="28">
        <f>SUM(J957:J958)</f>
        <v>36335</v>
      </c>
      <c r="K956" s="28">
        <f>SUM(K957:K958)</f>
        <v>36106</v>
      </c>
      <c r="L956" s="28">
        <f>SUM(L957:L958)</f>
        <v>36095</v>
      </c>
      <c r="M956" s="26" t="s">
        <v>41</v>
      </c>
    </row>
    <row r="957" spans="1:13">
      <c r="A957" s="23">
        <v>5</v>
      </c>
      <c r="B957" s="24" t="s">
        <v>117</v>
      </c>
      <c r="C957" s="23">
        <v>93</v>
      </c>
      <c r="D957" s="24" t="s">
        <v>128</v>
      </c>
      <c r="E957" s="23" t="s">
        <v>42</v>
      </c>
      <c r="F957" s="23" t="str">
        <f t="shared" si="17"/>
        <v>5932100</v>
      </c>
      <c r="G957" s="24" t="s">
        <v>136</v>
      </c>
      <c r="H957" s="28">
        <v>28300</v>
      </c>
      <c r="I957" s="28">
        <v>28184</v>
      </c>
      <c r="J957" s="28">
        <v>28141</v>
      </c>
      <c r="K957" s="28">
        <v>28003</v>
      </c>
      <c r="L957" s="28">
        <v>27992</v>
      </c>
      <c r="M957" s="27" t="s">
        <v>137</v>
      </c>
    </row>
    <row r="958" spans="1:13">
      <c r="A958" s="23">
        <v>5</v>
      </c>
      <c r="B958" s="24" t="s">
        <v>117</v>
      </c>
      <c r="C958" s="23">
        <v>93</v>
      </c>
      <c r="D958" s="24" t="s">
        <v>128</v>
      </c>
      <c r="E958" s="23" t="s">
        <v>43</v>
      </c>
      <c r="F958" s="23" t="str">
        <f t="shared" si="17"/>
        <v>5932200</v>
      </c>
      <c r="G958" s="24" t="s">
        <v>138</v>
      </c>
      <c r="H958" s="28">
        <v>8194</v>
      </c>
      <c r="I958" s="28">
        <v>8194</v>
      </c>
      <c r="J958" s="28">
        <v>8194</v>
      </c>
      <c r="K958" s="28">
        <v>8103</v>
      </c>
      <c r="L958" s="28">
        <v>8103</v>
      </c>
      <c r="M958" s="27" t="s">
        <v>139</v>
      </c>
    </row>
    <row r="959" spans="1:13">
      <c r="A959" s="23">
        <v>5</v>
      </c>
      <c r="B959" s="24" t="s">
        <v>117</v>
      </c>
      <c r="C959" s="23">
        <v>93</v>
      </c>
      <c r="D959" s="24" t="s">
        <v>128</v>
      </c>
      <c r="E959" s="23" t="s">
        <v>44</v>
      </c>
      <c r="F959" s="23" t="str">
        <f t="shared" si="17"/>
        <v>5933000</v>
      </c>
      <c r="G959" s="25" t="s">
        <v>3</v>
      </c>
      <c r="H959" s="28">
        <f>H960+H968</f>
        <v>22593</v>
      </c>
      <c r="I959" s="28">
        <f>I960+I968</f>
        <v>21999</v>
      </c>
      <c r="J959" s="28">
        <f>J960+J968</f>
        <v>21399</v>
      </c>
      <c r="K959" s="28">
        <f>K960+K968</f>
        <v>18935</v>
      </c>
      <c r="L959" s="28">
        <f>L960+L968</f>
        <v>18478</v>
      </c>
      <c r="M959" s="26" t="s">
        <v>45</v>
      </c>
    </row>
    <row r="960" spans="1:13">
      <c r="A960" s="23">
        <v>5</v>
      </c>
      <c r="B960" s="24" t="s">
        <v>117</v>
      </c>
      <c r="C960" s="23">
        <v>93</v>
      </c>
      <c r="D960" s="24" t="s">
        <v>128</v>
      </c>
      <c r="E960" s="23" t="s">
        <v>46</v>
      </c>
      <c r="F960" s="23" t="str">
        <f t="shared" si="17"/>
        <v>5933100</v>
      </c>
      <c r="G960" s="24" t="s">
        <v>136</v>
      </c>
      <c r="H960" s="28">
        <v>19812</v>
      </c>
      <c r="I960" s="28">
        <v>19634</v>
      </c>
      <c r="J960" s="28">
        <v>19400</v>
      </c>
      <c r="K960" s="28">
        <v>18214</v>
      </c>
      <c r="L960" s="28">
        <v>17894</v>
      </c>
      <c r="M960" s="27" t="s">
        <v>137</v>
      </c>
    </row>
    <row r="961" spans="1:13">
      <c r="A961" s="23">
        <v>5</v>
      </c>
      <c r="B961" s="24" t="s">
        <v>117</v>
      </c>
      <c r="C961" s="23">
        <v>93</v>
      </c>
      <c r="D961" s="24" t="s">
        <v>128</v>
      </c>
      <c r="E961" s="23" t="s">
        <v>47</v>
      </c>
      <c r="F961" s="23" t="str">
        <f t="shared" si="17"/>
        <v>5933110</v>
      </c>
      <c r="G961" s="24" t="s">
        <v>140</v>
      </c>
      <c r="H961" s="28">
        <v>1188</v>
      </c>
      <c r="I961" s="28">
        <v>1481</v>
      </c>
      <c r="J961" s="28">
        <v>1188</v>
      </c>
      <c r="K961" s="28">
        <v>1189</v>
      </c>
      <c r="L961" s="28">
        <v>1186</v>
      </c>
      <c r="M961" s="27" t="s">
        <v>141</v>
      </c>
    </row>
    <row r="962" spans="1:13">
      <c r="A962" s="23">
        <v>5</v>
      </c>
      <c r="B962" s="24" t="s">
        <v>117</v>
      </c>
      <c r="C962" s="23">
        <v>93</v>
      </c>
      <c r="D962" s="24" t="s">
        <v>128</v>
      </c>
      <c r="E962" s="23" t="s">
        <v>48</v>
      </c>
      <c r="F962" s="23" t="str">
        <f t="shared" si="17"/>
        <v>5933120</v>
      </c>
      <c r="G962" s="24" t="s">
        <v>142</v>
      </c>
      <c r="H962" s="28">
        <v>16137</v>
      </c>
      <c r="I962" s="28">
        <v>15916</v>
      </c>
      <c r="J962" s="28">
        <v>15686</v>
      </c>
      <c r="K962" s="28">
        <v>14971</v>
      </c>
      <c r="L962" s="28">
        <v>14220</v>
      </c>
      <c r="M962" s="27" t="s">
        <v>143</v>
      </c>
    </row>
    <row r="963" spans="1:13">
      <c r="A963" s="23">
        <v>5</v>
      </c>
      <c r="B963" s="24" t="s">
        <v>117</v>
      </c>
      <c r="C963" s="23">
        <v>93</v>
      </c>
      <c r="D963" s="24" t="s">
        <v>128</v>
      </c>
      <c r="E963" s="23" t="s">
        <v>49</v>
      </c>
      <c r="F963" s="23" t="str">
        <f t="shared" si="17"/>
        <v>5933130</v>
      </c>
      <c r="G963" s="24" t="s">
        <v>144</v>
      </c>
      <c r="H963" s="28">
        <v>1485</v>
      </c>
      <c r="I963" s="28">
        <v>1061</v>
      </c>
      <c r="J963" s="28">
        <v>1466</v>
      </c>
      <c r="K963" s="28">
        <v>983</v>
      </c>
      <c r="L963" s="28">
        <v>1460</v>
      </c>
      <c r="M963" s="27" t="s">
        <v>145</v>
      </c>
    </row>
    <row r="964" spans="1:13">
      <c r="A964" s="23">
        <v>5</v>
      </c>
      <c r="B964" s="24" t="s">
        <v>117</v>
      </c>
      <c r="C964" s="23">
        <v>93</v>
      </c>
      <c r="D964" s="24" t="s">
        <v>128</v>
      </c>
      <c r="E964" s="23" t="s">
        <v>50</v>
      </c>
      <c r="F964" s="23" t="str">
        <f t="shared" si="17"/>
        <v>5933140</v>
      </c>
      <c r="G964" s="24" t="s">
        <v>146</v>
      </c>
      <c r="H964" s="28">
        <v>161</v>
      </c>
      <c r="I964" s="28">
        <v>161</v>
      </c>
      <c r="J964" s="28">
        <v>161</v>
      </c>
      <c r="K964" s="28">
        <v>203</v>
      </c>
      <c r="L964" s="28">
        <v>160</v>
      </c>
      <c r="M964" s="27" t="s">
        <v>147</v>
      </c>
    </row>
    <row r="965" spans="1:13">
      <c r="A965" s="23">
        <v>5</v>
      </c>
      <c r="B965" s="24" t="s">
        <v>117</v>
      </c>
      <c r="C965" s="23">
        <v>93</v>
      </c>
      <c r="D965" s="24" t="s">
        <v>128</v>
      </c>
      <c r="E965" s="23" t="s">
        <v>51</v>
      </c>
      <c r="F965" s="23" t="str">
        <f t="shared" si="17"/>
        <v>5933150</v>
      </c>
      <c r="G965" s="24" t="s">
        <v>148</v>
      </c>
      <c r="H965" s="28">
        <v>841</v>
      </c>
      <c r="I965" s="28">
        <v>854</v>
      </c>
      <c r="J965" s="28">
        <v>841</v>
      </c>
      <c r="K965" s="28">
        <v>841</v>
      </c>
      <c r="L965" s="28">
        <v>841</v>
      </c>
      <c r="M965" s="27" t="s">
        <v>149</v>
      </c>
    </row>
    <row r="966" spans="1:13">
      <c r="A966" s="23">
        <v>5</v>
      </c>
      <c r="B966" s="24" t="s">
        <v>117</v>
      </c>
      <c r="C966" s="23">
        <v>93</v>
      </c>
      <c r="D966" s="24" t="s">
        <v>128</v>
      </c>
      <c r="E966" s="23" t="s">
        <v>52</v>
      </c>
      <c r="F966" s="23" t="str">
        <f t="shared" si="17"/>
        <v>5933157</v>
      </c>
      <c r="G966" s="24" t="s">
        <v>150</v>
      </c>
      <c r="H966" s="28">
        <v>0</v>
      </c>
      <c r="I966" s="28">
        <v>0</v>
      </c>
      <c r="J966" s="28">
        <v>0</v>
      </c>
      <c r="K966" s="28">
        <v>0</v>
      </c>
      <c r="L966" s="28">
        <v>0</v>
      </c>
      <c r="M966" s="27" t="s">
        <v>151</v>
      </c>
    </row>
    <row r="967" spans="1:13">
      <c r="A967" s="23">
        <v>5</v>
      </c>
      <c r="B967" s="24" t="s">
        <v>117</v>
      </c>
      <c r="C967" s="23">
        <v>93</v>
      </c>
      <c r="D967" s="24" t="s">
        <v>128</v>
      </c>
      <c r="E967" s="23" t="s">
        <v>53</v>
      </c>
      <c r="F967" s="23" t="str">
        <f t="shared" si="17"/>
        <v>5933190</v>
      </c>
      <c r="G967" s="24" t="s">
        <v>152</v>
      </c>
      <c r="H967" s="28">
        <v>0</v>
      </c>
      <c r="I967" s="28">
        <v>161</v>
      </c>
      <c r="J967" s="28">
        <v>58</v>
      </c>
      <c r="K967" s="28">
        <v>27</v>
      </c>
      <c r="L967" s="28">
        <v>27</v>
      </c>
      <c r="M967" s="27" t="s">
        <v>153</v>
      </c>
    </row>
    <row r="968" spans="1:13">
      <c r="A968" s="23">
        <v>5</v>
      </c>
      <c r="B968" s="24" t="s">
        <v>117</v>
      </c>
      <c r="C968" s="23">
        <v>93</v>
      </c>
      <c r="D968" s="24" t="s">
        <v>128</v>
      </c>
      <c r="E968" s="23" t="s">
        <v>54</v>
      </c>
      <c r="F968" s="23" t="str">
        <f t="shared" si="17"/>
        <v>5933200</v>
      </c>
      <c r="G968" s="24" t="s">
        <v>138</v>
      </c>
      <c r="H968" s="28">
        <v>2781</v>
      </c>
      <c r="I968" s="28">
        <v>2365</v>
      </c>
      <c r="J968" s="28">
        <v>1999</v>
      </c>
      <c r="K968" s="28">
        <v>721</v>
      </c>
      <c r="L968" s="28">
        <v>584</v>
      </c>
      <c r="M968" s="27" t="s">
        <v>139</v>
      </c>
    </row>
    <row r="969" spans="1:13">
      <c r="A969" s="23">
        <v>5</v>
      </c>
      <c r="B969" s="24" t="s">
        <v>117</v>
      </c>
      <c r="C969" s="23">
        <v>94</v>
      </c>
      <c r="D969" s="24" t="s">
        <v>129</v>
      </c>
      <c r="E969" s="23" t="s">
        <v>39</v>
      </c>
      <c r="F969" s="23" t="str">
        <f t="shared" si="17"/>
        <v>5942000</v>
      </c>
      <c r="G969" s="25" t="s">
        <v>40</v>
      </c>
      <c r="H969" s="28">
        <f>SUM(H970:H971)</f>
        <v>42729</v>
      </c>
      <c r="I969" s="28">
        <f>SUM(I970:I971)</f>
        <v>42687</v>
      </c>
      <c r="J969" s="28">
        <f>SUM(J970:J971)</f>
        <v>42763</v>
      </c>
      <c r="K969" s="28">
        <f>SUM(K970:K971)</f>
        <v>41286</v>
      </c>
      <c r="L969" s="28">
        <f>SUM(L970:L971)</f>
        <v>41252</v>
      </c>
      <c r="M969" s="26" t="s">
        <v>41</v>
      </c>
    </row>
    <row r="970" spans="1:13">
      <c r="A970" s="23">
        <v>5</v>
      </c>
      <c r="B970" s="24" t="s">
        <v>117</v>
      </c>
      <c r="C970" s="23">
        <v>94</v>
      </c>
      <c r="D970" s="24" t="s">
        <v>129</v>
      </c>
      <c r="E970" s="23" t="s">
        <v>42</v>
      </c>
      <c r="F970" s="23" t="str">
        <f t="shared" si="17"/>
        <v>5942100</v>
      </c>
      <c r="G970" s="24" t="s">
        <v>136</v>
      </c>
      <c r="H970" s="28">
        <v>31947</v>
      </c>
      <c r="I970" s="28">
        <v>31905</v>
      </c>
      <c r="J970" s="28">
        <v>31981</v>
      </c>
      <c r="K970" s="28">
        <v>30504</v>
      </c>
      <c r="L970" s="28">
        <v>30470</v>
      </c>
      <c r="M970" s="27" t="s">
        <v>137</v>
      </c>
    </row>
    <row r="971" spans="1:13">
      <c r="A971" s="23">
        <v>5</v>
      </c>
      <c r="B971" s="24" t="s">
        <v>117</v>
      </c>
      <c r="C971" s="23">
        <v>94</v>
      </c>
      <c r="D971" s="24" t="s">
        <v>129</v>
      </c>
      <c r="E971" s="23" t="s">
        <v>43</v>
      </c>
      <c r="F971" s="23" t="str">
        <f t="shared" si="17"/>
        <v>5942200</v>
      </c>
      <c r="G971" s="24" t="s">
        <v>138</v>
      </c>
      <c r="H971" s="28">
        <v>10782</v>
      </c>
      <c r="I971" s="28">
        <v>10782</v>
      </c>
      <c r="J971" s="28">
        <v>10782</v>
      </c>
      <c r="K971" s="28">
        <v>10782</v>
      </c>
      <c r="L971" s="28">
        <v>10782</v>
      </c>
      <c r="M971" s="27" t="s">
        <v>139</v>
      </c>
    </row>
    <row r="972" spans="1:13">
      <c r="A972" s="23">
        <v>5</v>
      </c>
      <c r="B972" s="24" t="s">
        <v>117</v>
      </c>
      <c r="C972" s="23">
        <v>94</v>
      </c>
      <c r="D972" s="24" t="s">
        <v>129</v>
      </c>
      <c r="E972" s="23" t="s">
        <v>44</v>
      </c>
      <c r="F972" s="23" t="str">
        <f t="shared" si="17"/>
        <v>5943000</v>
      </c>
      <c r="G972" s="25" t="s">
        <v>3</v>
      </c>
      <c r="H972" s="28">
        <f>H973+H981</f>
        <v>23939</v>
      </c>
      <c r="I972" s="28">
        <f>I973+I981</f>
        <v>22527</v>
      </c>
      <c r="J972" s="28">
        <f>J973+J981</f>
        <v>21119</v>
      </c>
      <c r="K972" s="28">
        <f>K973+K981</f>
        <v>19909</v>
      </c>
      <c r="L972" s="28">
        <f>L973+L981</f>
        <v>18981</v>
      </c>
      <c r="M972" s="26" t="s">
        <v>45</v>
      </c>
    </row>
    <row r="973" spans="1:13">
      <c r="A973" s="23">
        <v>5</v>
      </c>
      <c r="B973" s="24" t="s">
        <v>117</v>
      </c>
      <c r="C973" s="23">
        <v>94</v>
      </c>
      <c r="D973" s="24" t="s">
        <v>129</v>
      </c>
      <c r="E973" s="23" t="s">
        <v>46</v>
      </c>
      <c r="F973" s="23" t="str">
        <f t="shared" si="17"/>
        <v>5943100</v>
      </c>
      <c r="G973" s="24" t="s">
        <v>136</v>
      </c>
      <c r="H973" s="28">
        <v>20155</v>
      </c>
      <c r="I973" s="28">
        <v>19325</v>
      </c>
      <c r="J973" s="28">
        <v>18432</v>
      </c>
      <c r="K973" s="28">
        <v>17567</v>
      </c>
      <c r="L973" s="28">
        <v>17049</v>
      </c>
      <c r="M973" s="27" t="s">
        <v>137</v>
      </c>
    </row>
    <row r="974" spans="1:13">
      <c r="A974" s="23">
        <v>5</v>
      </c>
      <c r="B974" s="24" t="s">
        <v>117</v>
      </c>
      <c r="C974" s="23">
        <v>94</v>
      </c>
      <c r="D974" s="24" t="s">
        <v>129</v>
      </c>
      <c r="E974" s="23" t="s">
        <v>47</v>
      </c>
      <c r="F974" s="23" t="str">
        <f t="shared" si="17"/>
        <v>5943110</v>
      </c>
      <c r="G974" s="24" t="s">
        <v>140</v>
      </c>
      <c r="H974" s="28">
        <v>1711</v>
      </c>
      <c r="I974" s="28">
        <v>1708</v>
      </c>
      <c r="J974" s="28">
        <v>1709</v>
      </c>
      <c r="K974" s="28">
        <v>1698</v>
      </c>
      <c r="L974" s="28">
        <v>1690</v>
      </c>
      <c r="M974" s="27" t="s">
        <v>141</v>
      </c>
    </row>
    <row r="975" spans="1:13">
      <c r="A975" s="23">
        <v>5</v>
      </c>
      <c r="B975" s="24" t="s">
        <v>117</v>
      </c>
      <c r="C975" s="23">
        <v>94</v>
      </c>
      <c r="D975" s="24" t="s">
        <v>129</v>
      </c>
      <c r="E975" s="23" t="s">
        <v>48</v>
      </c>
      <c r="F975" s="23" t="str">
        <f t="shared" si="17"/>
        <v>5943120</v>
      </c>
      <c r="G975" s="24" t="s">
        <v>142</v>
      </c>
      <c r="H975" s="28">
        <v>13704</v>
      </c>
      <c r="I975" s="28">
        <v>12944</v>
      </c>
      <c r="J975" s="28">
        <v>12059</v>
      </c>
      <c r="K975" s="28">
        <v>11241</v>
      </c>
      <c r="L975" s="28">
        <v>10801</v>
      </c>
      <c r="M975" s="27" t="s">
        <v>143</v>
      </c>
    </row>
    <row r="976" spans="1:13">
      <c r="A976" s="23">
        <v>5</v>
      </c>
      <c r="B976" s="24" t="s">
        <v>117</v>
      </c>
      <c r="C976" s="23">
        <v>94</v>
      </c>
      <c r="D976" s="24" t="s">
        <v>129</v>
      </c>
      <c r="E976" s="23" t="s">
        <v>49</v>
      </c>
      <c r="F976" s="23" t="str">
        <f t="shared" si="17"/>
        <v>5943130</v>
      </c>
      <c r="G976" s="24" t="s">
        <v>144</v>
      </c>
      <c r="H976" s="28">
        <v>2692</v>
      </c>
      <c r="I976" s="28">
        <v>2604</v>
      </c>
      <c r="J976" s="28">
        <v>2591</v>
      </c>
      <c r="K976" s="28">
        <v>2568</v>
      </c>
      <c r="L976" s="28">
        <v>2556</v>
      </c>
      <c r="M976" s="27" t="s">
        <v>145</v>
      </c>
    </row>
    <row r="977" spans="1:13">
      <c r="A977" s="23">
        <v>5</v>
      </c>
      <c r="B977" s="24" t="s">
        <v>117</v>
      </c>
      <c r="C977" s="23">
        <v>94</v>
      </c>
      <c r="D977" s="24" t="s">
        <v>129</v>
      </c>
      <c r="E977" s="23" t="s">
        <v>50</v>
      </c>
      <c r="F977" s="23" t="str">
        <f t="shared" si="17"/>
        <v>5943140</v>
      </c>
      <c r="G977" s="24" t="s">
        <v>146</v>
      </c>
      <c r="H977" s="28">
        <v>288</v>
      </c>
      <c r="I977" s="28">
        <v>288</v>
      </c>
      <c r="J977" s="28">
        <v>288</v>
      </c>
      <c r="K977" s="28">
        <v>288</v>
      </c>
      <c r="L977" s="28">
        <v>288</v>
      </c>
      <c r="M977" s="27" t="s">
        <v>147</v>
      </c>
    </row>
    <row r="978" spans="1:13">
      <c r="A978" s="23">
        <v>5</v>
      </c>
      <c r="B978" s="24" t="s">
        <v>117</v>
      </c>
      <c r="C978" s="23">
        <v>94</v>
      </c>
      <c r="D978" s="24" t="s">
        <v>129</v>
      </c>
      <c r="E978" s="23" t="s">
        <v>51</v>
      </c>
      <c r="F978" s="23" t="str">
        <f t="shared" si="17"/>
        <v>5943150</v>
      </c>
      <c r="G978" s="24" t="s">
        <v>148</v>
      </c>
      <c r="H978" s="28">
        <v>1760</v>
      </c>
      <c r="I978" s="28">
        <v>1729</v>
      </c>
      <c r="J978" s="28">
        <v>1735</v>
      </c>
      <c r="K978" s="28">
        <v>1728</v>
      </c>
      <c r="L978" s="28">
        <v>1680</v>
      </c>
      <c r="M978" s="27" t="s">
        <v>149</v>
      </c>
    </row>
    <row r="979" spans="1:13">
      <c r="A979" s="23">
        <v>5</v>
      </c>
      <c r="B979" s="24" t="s">
        <v>117</v>
      </c>
      <c r="C979" s="23">
        <v>94</v>
      </c>
      <c r="D979" s="24" t="s">
        <v>129</v>
      </c>
      <c r="E979" s="23" t="s">
        <v>52</v>
      </c>
      <c r="F979" s="23" t="str">
        <f t="shared" si="17"/>
        <v>5943157</v>
      </c>
      <c r="G979" s="24" t="s">
        <v>150</v>
      </c>
      <c r="H979" s="28">
        <v>0</v>
      </c>
      <c r="I979" s="28">
        <v>0</v>
      </c>
      <c r="J979" s="28">
        <v>0</v>
      </c>
      <c r="K979" s="28">
        <v>0</v>
      </c>
      <c r="L979" s="28">
        <v>0</v>
      </c>
      <c r="M979" s="27" t="s">
        <v>151</v>
      </c>
    </row>
    <row r="980" spans="1:13">
      <c r="A980" s="23">
        <v>5</v>
      </c>
      <c r="B980" s="24" t="s">
        <v>117</v>
      </c>
      <c r="C980" s="23">
        <v>94</v>
      </c>
      <c r="D980" s="24" t="s">
        <v>129</v>
      </c>
      <c r="E980" s="23" t="s">
        <v>53</v>
      </c>
      <c r="F980" s="23" t="str">
        <f t="shared" si="17"/>
        <v>5943190</v>
      </c>
      <c r="G980" s="24" t="s">
        <v>152</v>
      </c>
      <c r="H980" s="28">
        <v>0</v>
      </c>
      <c r="I980" s="28">
        <v>52</v>
      </c>
      <c r="J980" s="28">
        <v>50</v>
      </c>
      <c r="K980" s="28">
        <v>44</v>
      </c>
      <c r="L980" s="28">
        <v>34</v>
      </c>
      <c r="M980" s="27" t="s">
        <v>153</v>
      </c>
    </row>
    <row r="981" spans="1:13">
      <c r="A981" s="23">
        <v>5</v>
      </c>
      <c r="B981" s="24" t="s">
        <v>117</v>
      </c>
      <c r="C981" s="23">
        <v>94</v>
      </c>
      <c r="D981" s="24" t="s">
        <v>129</v>
      </c>
      <c r="E981" s="23" t="s">
        <v>54</v>
      </c>
      <c r="F981" s="23" t="str">
        <f t="shared" si="17"/>
        <v>5943200</v>
      </c>
      <c r="G981" s="24" t="s">
        <v>138</v>
      </c>
      <c r="H981" s="28">
        <v>3784</v>
      </c>
      <c r="I981" s="28">
        <v>3202</v>
      </c>
      <c r="J981" s="28">
        <v>2687</v>
      </c>
      <c r="K981" s="28">
        <v>2342</v>
      </c>
      <c r="L981" s="28">
        <v>1932</v>
      </c>
      <c r="M981" s="27" t="s">
        <v>139</v>
      </c>
    </row>
    <row r="982" spans="1:13">
      <c r="A982" s="23">
        <v>5</v>
      </c>
      <c r="B982" s="24" t="s">
        <v>117</v>
      </c>
      <c r="C982" s="23">
        <v>95</v>
      </c>
      <c r="D982" s="24" t="s">
        <v>130</v>
      </c>
      <c r="E982" s="23" t="s">
        <v>39</v>
      </c>
      <c r="F982" s="23" t="str">
        <f t="shared" si="17"/>
        <v>5952000</v>
      </c>
      <c r="G982" s="25" t="s">
        <v>40</v>
      </c>
      <c r="H982" s="28">
        <f>SUM(H983:H984)</f>
        <v>46703</v>
      </c>
      <c r="I982" s="28">
        <f>SUM(I983:I984)</f>
        <v>46759</v>
      </c>
      <c r="J982" s="28">
        <f>SUM(J983:J984)</f>
        <v>46695</v>
      </c>
      <c r="K982" s="28">
        <f>SUM(K983:K984)</f>
        <v>46636</v>
      </c>
      <c r="L982" s="28">
        <f>SUM(L983:L984)</f>
        <v>46368</v>
      </c>
      <c r="M982" s="26" t="s">
        <v>41</v>
      </c>
    </row>
    <row r="983" spans="1:13">
      <c r="A983" s="23">
        <v>5</v>
      </c>
      <c r="B983" s="24" t="s">
        <v>117</v>
      </c>
      <c r="C983" s="23">
        <v>95</v>
      </c>
      <c r="D983" s="24" t="s">
        <v>130</v>
      </c>
      <c r="E983" s="23" t="s">
        <v>42</v>
      </c>
      <c r="F983" s="23" t="str">
        <f t="shared" si="17"/>
        <v>5952100</v>
      </c>
      <c r="G983" s="24" t="s">
        <v>136</v>
      </c>
      <c r="H983" s="28">
        <v>35048</v>
      </c>
      <c r="I983" s="28">
        <v>35104</v>
      </c>
      <c r="J983" s="28">
        <v>35040</v>
      </c>
      <c r="K983" s="28">
        <v>34981</v>
      </c>
      <c r="L983" s="28">
        <v>34713</v>
      </c>
      <c r="M983" s="27" t="s">
        <v>137</v>
      </c>
    </row>
    <row r="984" spans="1:13">
      <c r="A984" s="23">
        <v>5</v>
      </c>
      <c r="B984" s="24" t="s">
        <v>117</v>
      </c>
      <c r="C984" s="23">
        <v>95</v>
      </c>
      <c r="D984" s="24" t="s">
        <v>130</v>
      </c>
      <c r="E984" s="23" t="s">
        <v>43</v>
      </c>
      <c r="F984" s="23" t="str">
        <f t="shared" si="17"/>
        <v>5952200</v>
      </c>
      <c r="G984" s="24" t="s">
        <v>138</v>
      </c>
      <c r="H984" s="28">
        <v>11655</v>
      </c>
      <c r="I984" s="28">
        <v>11655</v>
      </c>
      <c r="J984" s="28">
        <v>11655</v>
      </c>
      <c r="K984" s="28">
        <v>11655</v>
      </c>
      <c r="L984" s="28">
        <v>11655</v>
      </c>
      <c r="M984" s="27" t="s">
        <v>139</v>
      </c>
    </row>
    <row r="985" spans="1:13">
      <c r="A985" s="23">
        <v>5</v>
      </c>
      <c r="B985" s="24" t="s">
        <v>117</v>
      </c>
      <c r="C985" s="23">
        <v>95</v>
      </c>
      <c r="D985" s="24" t="s">
        <v>130</v>
      </c>
      <c r="E985" s="23" t="s">
        <v>44</v>
      </c>
      <c r="F985" s="23" t="str">
        <f t="shared" si="17"/>
        <v>5953000</v>
      </c>
      <c r="G985" s="25" t="s">
        <v>3</v>
      </c>
      <c r="H985" s="28">
        <f>H986+H994</f>
        <v>26061</v>
      </c>
      <c r="I985" s="28">
        <f>I986+I994</f>
        <v>24324</v>
      </c>
      <c r="J985" s="28">
        <f>J986+J994</f>
        <v>22865</v>
      </c>
      <c r="K985" s="28">
        <f>K986+K994</f>
        <v>21494</v>
      </c>
      <c r="L985" s="28">
        <f>L986+L994</f>
        <v>19890</v>
      </c>
      <c r="M985" s="26" t="s">
        <v>45</v>
      </c>
    </row>
    <row r="986" spans="1:13">
      <c r="A986" s="23">
        <v>5</v>
      </c>
      <c r="B986" s="24" t="s">
        <v>117</v>
      </c>
      <c r="C986" s="23">
        <v>95</v>
      </c>
      <c r="D986" s="24" t="s">
        <v>130</v>
      </c>
      <c r="E986" s="23" t="s">
        <v>46</v>
      </c>
      <c r="F986" s="23" t="str">
        <f t="shared" si="17"/>
        <v>5953100</v>
      </c>
      <c r="G986" s="24" t="s">
        <v>136</v>
      </c>
      <c r="H986" s="28">
        <v>21495</v>
      </c>
      <c r="I986" s="28">
        <v>20384</v>
      </c>
      <c r="J986" s="28">
        <v>19463</v>
      </c>
      <c r="K986" s="28">
        <v>18571</v>
      </c>
      <c r="L986" s="28">
        <v>17563</v>
      </c>
      <c r="M986" s="27" t="s">
        <v>137</v>
      </c>
    </row>
    <row r="987" spans="1:13">
      <c r="A987" s="23">
        <v>5</v>
      </c>
      <c r="B987" s="24" t="s">
        <v>117</v>
      </c>
      <c r="C987" s="23">
        <v>95</v>
      </c>
      <c r="D987" s="24" t="s">
        <v>130</v>
      </c>
      <c r="E987" s="23" t="s">
        <v>47</v>
      </c>
      <c r="F987" s="23" t="str">
        <f t="shared" si="17"/>
        <v>5953110</v>
      </c>
      <c r="G987" s="24" t="s">
        <v>140</v>
      </c>
      <c r="H987" s="28">
        <v>1911</v>
      </c>
      <c r="I987" s="28">
        <v>1870</v>
      </c>
      <c r="J987" s="28">
        <v>1867</v>
      </c>
      <c r="K987" s="28">
        <v>1864</v>
      </c>
      <c r="L987" s="28">
        <v>1862</v>
      </c>
      <c r="M987" s="27" t="s">
        <v>141</v>
      </c>
    </row>
    <row r="988" spans="1:13">
      <c r="A988" s="23">
        <v>5</v>
      </c>
      <c r="B988" s="24" t="s">
        <v>117</v>
      </c>
      <c r="C988" s="23">
        <v>95</v>
      </c>
      <c r="D988" s="24" t="s">
        <v>130</v>
      </c>
      <c r="E988" s="23" t="s">
        <v>48</v>
      </c>
      <c r="F988" s="23" t="str">
        <f t="shared" si="17"/>
        <v>5953120</v>
      </c>
      <c r="G988" s="24" t="s">
        <v>142</v>
      </c>
      <c r="H988" s="28">
        <v>14268</v>
      </c>
      <c r="I988" s="28">
        <v>13050</v>
      </c>
      <c r="J988" s="28">
        <v>12177</v>
      </c>
      <c r="K988" s="28">
        <v>11384</v>
      </c>
      <c r="L988" s="28">
        <v>10634</v>
      </c>
      <c r="M988" s="27" t="s">
        <v>143</v>
      </c>
    </row>
    <row r="989" spans="1:13">
      <c r="A989" s="23">
        <v>5</v>
      </c>
      <c r="B989" s="24" t="s">
        <v>117</v>
      </c>
      <c r="C989" s="23">
        <v>95</v>
      </c>
      <c r="D989" s="24" t="s">
        <v>130</v>
      </c>
      <c r="E989" s="23" t="s">
        <v>49</v>
      </c>
      <c r="F989" s="23" t="str">
        <f t="shared" si="17"/>
        <v>5953130</v>
      </c>
      <c r="G989" s="24" t="s">
        <v>144</v>
      </c>
      <c r="H989" s="28">
        <v>2505</v>
      </c>
      <c r="I989" s="28">
        <v>2486</v>
      </c>
      <c r="J989" s="28">
        <v>2500</v>
      </c>
      <c r="K989" s="28">
        <v>2501</v>
      </c>
      <c r="L989" s="28">
        <v>2514</v>
      </c>
      <c r="M989" s="27" t="s">
        <v>145</v>
      </c>
    </row>
    <row r="990" spans="1:13">
      <c r="A990" s="23">
        <v>5</v>
      </c>
      <c r="B990" s="24" t="s">
        <v>117</v>
      </c>
      <c r="C990" s="23">
        <v>95</v>
      </c>
      <c r="D990" s="24" t="s">
        <v>130</v>
      </c>
      <c r="E990" s="23" t="s">
        <v>50</v>
      </c>
      <c r="F990" s="23" t="str">
        <f t="shared" si="17"/>
        <v>5953140</v>
      </c>
      <c r="G990" s="24" t="s">
        <v>146</v>
      </c>
      <c r="H990" s="28">
        <v>280</v>
      </c>
      <c r="I990" s="28">
        <v>280</v>
      </c>
      <c r="J990" s="28">
        <v>280</v>
      </c>
      <c r="K990" s="28">
        <v>280</v>
      </c>
      <c r="L990" s="28">
        <v>279</v>
      </c>
      <c r="M990" s="27" t="s">
        <v>147</v>
      </c>
    </row>
    <row r="991" spans="1:13">
      <c r="A991" s="23">
        <v>5</v>
      </c>
      <c r="B991" s="24" t="s">
        <v>117</v>
      </c>
      <c r="C991" s="23">
        <v>95</v>
      </c>
      <c r="D991" s="24" t="s">
        <v>130</v>
      </c>
      <c r="E991" s="23" t="s">
        <v>51</v>
      </c>
      <c r="F991" s="23" t="str">
        <f t="shared" si="17"/>
        <v>5953150</v>
      </c>
      <c r="G991" s="24" t="s">
        <v>148</v>
      </c>
      <c r="H991" s="28">
        <v>2531</v>
      </c>
      <c r="I991" s="28">
        <v>2586</v>
      </c>
      <c r="J991" s="28">
        <v>2535</v>
      </c>
      <c r="K991" s="28">
        <v>2452</v>
      </c>
      <c r="L991" s="28">
        <v>2223</v>
      </c>
      <c r="M991" s="27" t="s">
        <v>149</v>
      </c>
    </row>
    <row r="992" spans="1:13">
      <c r="A992" s="23">
        <v>5</v>
      </c>
      <c r="B992" s="24" t="s">
        <v>117</v>
      </c>
      <c r="C992" s="23">
        <v>95</v>
      </c>
      <c r="D992" s="24" t="s">
        <v>130</v>
      </c>
      <c r="E992" s="23" t="s">
        <v>52</v>
      </c>
      <c r="F992" s="23" t="str">
        <f t="shared" si="17"/>
        <v>5953157</v>
      </c>
      <c r="G992" s="24" t="s">
        <v>150</v>
      </c>
      <c r="H992" s="28">
        <v>0</v>
      </c>
      <c r="I992" s="28">
        <v>0</v>
      </c>
      <c r="J992" s="28">
        <v>0</v>
      </c>
      <c r="K992" s="28">
        <v>0</v>
      </c>
      <c r="L992" s="28">
        <v>0</v>
      </c>
      <c r="M992" s="27" t="s">
        <v>151</v>
      </c>
    </row>
    <row r="993" spans="1:13">
      <c r="A993" s="23">
        <v>5</v>
      </c>
      <c r="B993" s="24" t="s">
        <v>117</v>
      </c>
      <c r="C993" s="23">
        <v>95</v>
      </c>
      <c r="D993" s="24" t="s">
        <v>130</v>
      </c>
      <c r="E993" s="23" t="s">
        <v>53</v>
      </c>
      <c r="F993" s="23" t="str">
        <f t="shared" si="17"/>
        <v>5953190</v>
      </c>
      <c r="G993" s="24" t="s">
        <v>152</v>
      </c>
      <c r="H993" s="28">
        <v>0</v>
      </c>
      <c r="I993" s="28">
        <v>112</v>
      </c>
      <c r="J993" s="28">
        <v>104</v>
      </c>
      <c r="K993" s="28">
        <v>90</v>
      </c>
      <c r="L993" s="28">
        <v>51</v>
      </c>
      <c r="M993" s="27" t="s">
        <v>153</v>
      </c>
    </row>
    <row r="994" spans="1:13">
      <c r="A994" s="23">
        <v>5</v>
      </c>
      <c r="B994" s="24" t="s">
        <v>117</v>
      </c>
      <c r="C994" s="23">
        <v>95</v>
      </c>
      <c r="D994" s="24" t="s">
        <v>130</v>
      </c>
      <c r="E994" s="23" t="s">
        <v>54</v>
      </c>
      <c r="F994" s="23" t="str">
        <f t="shared" si="17"/>
        <v>5953200</v>
      </c>
      <c r="G994" s="24" t="s">
        <v>138</v>
      </c>
      <c r="H994" s="28">
        <v>4566</v>
      </c>
      <c r="I994" s="28">
        <v>3940</v>
      </c>
      <c r="J994" s="28">
        <v>3402</v>
      </c>
      <c r="K994" s="28">
        <v>2923</v>
      </c>
      <c r="L994" s="28">
        <v>2327</v>
      </c>
      <c r="M994" s="27" t="s">
        <v>139</v>
      </c>
    </row>
    <row r="995" spans="1:13">
      <c r="A995" s="23">
        <v>5</v>
      </c>
      <c r="B995" s="24" t="s">
        <v>117</v>
      </c>
      <c r="C995" s="23">
        <v>96</v>
      </c>
      <c r="D995" s="24" t="s">
        <v>131</v>
      </c>
      <c r="E995" s="23" t="s">
        <v>39</v>
      </c>
      <c r="F995" s="23" t="str">
        <f t="shared" si="17"/>
        <v>5962000</v>
      </c>
      <c r="G995" s="25" t="s">
        <v>40</v>
      </c>
      <c r="H995" s="28">
        <f>SUM(H996:H997)</f>
        <v>41362</v>
      </c>
      <c r="I995" s="28">
        <f>SUM(I996:I997)</f>
        <v>41336</v>
      </c>
      <c r="J995" s="28">
        <f>SUM(J996:J997)</f>
        <v>41198</v>
      </c>
      <c r="K995" s="28">
        <f>SUM(K996:K997)</f>
        <v>42644</v>
      </c>
      <c r="L995" s="28">
        <f>SUM(L996:L997)</f>
        <v>42555</v>
      </c>
      <c r="M995" s="26" t="s">
        <v>41</v>
      </c>
    </row>
    <row r="996" spans="1:13">
      <c r="A996" s="23">
        <v>5</v>
      </c>
      <c r="B996" s="24" t="s">
        <v>117</v>
      </c>
      <c r="C996" s="23">
        <v>96</v>
      </c>
      <c r="D996" s="24" t="s">
        <v>131</v>
      </c>
      <c r="E996" s="23" t="s">
        <v>42</v>
      </c>
      <c r="F996" s="23" t="str">
        <f t="shared" si="17"/>
        <v>5962100</v>
      </c>
      <c r="G996" s="24" t="s">
        <v>136</v>
      </c>
      <c r="H996" s="28">
        <v>38482</v>
      </c>
      <c r="I996" s="28">
        <v>38456</v>
      </c>
      <c r="J996" s="28">
        <v>38318</v>
      </c>
      <c r="K996" s="28">
        <v>39764</v>
      </c>
      <c r="L996" s="28">
        <v>39675</v>
      </c>
      <c r="M996" s="27" t="s">
        <v>137</v>
      </c>
    </row>
    <row r="997" spans="1:13">
      <c r="A997" s="23">
        <v>5</v>
      </c>
      <c r="B997" s="24" t="s">
        <v>117</v>
      </c>
      <c r="C997" s="23">
        <v>96</v>
      </c>
      <c r="D997" s="24" t="s">
        <v>131</v>
      </c>
      <c r="E997" s="23" t="s">
        <v>43</v>
      </c>
      <c r="F997" s="23" t="str">
        <f t="shared" si="17"/>
        <v>5962200</v>
      </c>
      <c r="G997" s="24" t="s">
        <v>138</v>
      </c>
      <c r="H997" s="28">
        <v>2880</v>
      </c>
      <c r="I997" s="28">
        <v>2880</v>
      </c>
      <c r="J997" s="28">
        <v>2880</v>
      </c>
      <c r="K997" s="28">
        <v>2880</v>
      </c>
      <c r="L997" s="28">
        <v>2880</v>
      </c>
      <c r="M997" s="27" t="s">
        <v>139</v>
      </c>
    </row>
    <row r="998" spans="1:13">
      <c r="A998" s="23">
        <v>5</v>
      </c>
      <c r="B998" s="24" t="s">
        <v>117</v>
      </c>
      <c r="C998" s="23">
        <v>96</v>
      </c>
      <c r="D998" s="24" t="s">
        <v>131</v>
      </c>
      <c r="E998" s="23" t="s">
        <v>44</v>
      </c>
      <c r="F998" s="23" t="str">
        <f t="shared" si="17"/>
        <v>5963000</v>
      </c>
      <c r="G998" s="25" t="s">
        <v>3</v>
      </c>
      <c r="H998" s="28">
        <f>H999+H1007</f>
        <v>24317</v>
      </c>
      <c r="I998" s="28">
        <f>I999+I1007</f>
        <v>22687</v>
      </c>
      <c r="J998" s="28">
        <f>J999+J1007</f>
        <v>21039</v>
      </c>
      <c r="K998" s="28">
        <f>K999+K1007</f>
        <v>19555</v>
      </c>
      <c r="L998" s="28">
        <f>L999+L1007</f>
        <v>18266</v>
      </c>
      <c r="M998" s="26" t="s">
        <v>45</v>
      </c>
    </row>
    <row r="999" spans="1:13">
      <c r="A999" s="23">
        <v>5</v>
      </c>
      <c r="B999" s="24" t="s">
        <v>117</v>
      </c>
      <c r="C999" s="23">
        <v>96</v>
      </c>
      <c r="D999" s="24" t="s">
        <v>131</v>
      </c>
      <c r="E999" s="23" t="s">
        <v>46</v>
      </c>
      <c r="F999" s="23" t="str">
        <f t="shared" si="17"/>
        <v>5963100</v>
      </c>
      <c r="G999" s="24" t="s">
        <v>136</v>
      </c>
      <c r="H999" s="28">
        <v>23180</v>
      </c>
      <c r="I999" s="28">
        <v>21711</v>
      </c>
      <c r="J999" s="28">
        <v>20195</v>
      </c>
      <c r="K999" s="28">
        <v>18805</v>
      </c>
      <c r="L999" s="28">
        <v>17689</v>
      </c>
      <c r="M999" s="27" t="s">
        <v>137</v>
      </c>
    </row>
    <row r="1000" spans="1:13">
      <c r="A1000" s="23">
        <v>5</v>
      </c>
      <c r="B1000" s="24" t="s">
        <v>117</v>
      </c>
      <c r="C1000" s="23">
        <v>96</v>
      </c>
      <c r="D1000" s="24" t="s">
        <v>131</v>
      </c>
      <c r="E1000" s="23" t="s">
        <v>47</v>
      </c>
      <c r="F1000" s="23" t="str">
        <f t="shared" si="17"/>
        <v>5963110</v>
      </c>
      <c r="G1000" s="24" t="s">
        <v>140</v>
      </c>
      <c r="H1000" s="28">
        <v>2244</v>
      </c>
      <c r="I1000" s="28">
        <v>2251</v>
      </c>
      <c r="J1000" s="28">
        <v>2250</v>
      </c>
      <c r="K1000" s="28">
        <v>2246</v>
      </c>
      <c r="L1000" s="28">
        <v>2121</v>
      </c>
      <c r="M1000" s="27" t="s">
        <v>141</v>
      </c>
    </row>
    <row r="1001" spans="1:13">
      <c r="A1001" s="23">
        <v>5</v>
      </c>
      <c r="B1001" s="24" t="s">
        <v>117</v>
      </c>
      <c r="C1001" s="23">
        <v>96</v>
      </c>
      <c r="D1001" s="24" t="s">
        <v>131</v>
      </c>
      <c r="E1001" s="23" t="s">
        <v>48</v>
      </c>
      <c r="F1001" s="23" t="str">
        <f t="shared" si="17"/>
        <v>5963120</v>
      </c>
      <c r="G1001" s="24" t="s">
        <v>142</v>
      </c>
      <c r="H1001" s="28">
        <v>14646</v>
      </c>
      <c r="I1001" s="28">
        <v>13030</v>
      </c>
      <c r="J1001" s="28">
        <v>11656</v>
      </c>
      <c r="K1001" s="28">
        <v>10331</v>
      </c>
      <c r="L1001" s="28">
        <v>9362</v>
      </c>
      <c r="M1001" s="27" t="s">
        <v>143</v>
      </c>
    </row>
    <row r="1002" spans="1:13">
      <c r="A1002" s="23">
        <v>5</v>
      </c>
      <c r="B1002" s="24" t="s">
        <v>117</v>
      </c>
      <c r="C1002" s="23">
        <v>96</v>
      </c>
      <c r="D1002" s="24" t="s">
        <v>131</v>
      </c>
      <c r="E1002" s="23" t="s">
        <v>49</v>
      </c>
      <c r="F1002" s="23" t="str">
        <f t="shared" si="17"/>
        <v>5963130</v>
      </c>
      <c r="G1002" s="24" t="s">
        <v>144</v>
      </c>
      <c r="H1002" s="28">
        <v>3701</v>
      </c>
      <c r="I1002" s="28">
        <v>3574</v>
      </c>
      <c r="J1002" s="28">
        <v>3551</v>
      </c>
      <c r="K1002" s="28">
        <v>3522</v>
      </c>
      <c r="L1002" s="28">
        <v>3470</v>
      </c>
      <c r="M1002" s="27" t="s">
        <v>145</v>
      </c>
    </row>
    <row r="1003" spans="1:13">
      <c r="A1003" s="23">
        <v>5</v>
      </c>
      <c r="B1003" s="24" t="s">
        <v>117</v>
      </c>
      <c r="C1003" s="23">
        <v>96</v>
      </c>
      <c r="D1003" s="24" t="s">
        <v>131</v>
      </c>
      <c r="E1003" s="23" t="s">
        <v>50</v>
      </c>
      <c r="F1003" s="23" t="str">
        <f t="shared" si="17"/>
        <v>5963140</v>
      </c>
      <c r="G1003" s="24" t="s">
        <v>146</v>
      </c>
      <c r="H1003" s="28">
        <v>321</v>
      </c>
      <c r="I1003" s="28">
        <v>321</v>
      </c>
      <c r="J1003" s="28">
        <v>321</v>
      </c>
      <c r="K1003" s="28">
        <v>321</v>
      </c>
      <c r="L1003" s="28">
        <v>321</v>
      </c>
      <c r="M1003" s="27" t="s">
        <v>147</v>
      </c>
    </row>
    <row r="1004" spans="1:13">
      <c r="A1004" s="23">
        <v>5</v>
      </c>
      <c r="B1004" s="24" t="s">
        <v>117</v>
      </c>
      <c r="C1004" s="23">
        <v>96</v>
      </c>
      <c r="D1004" s="24" t="s">
        <v>131</v>
      </c>
      <c r="E1004" s="23" t="s">
        <v>51</v>
      </c>
      <c r="F1004" s="23" t="str">
        <f t="shared" si="17"/>
        <v>5963150</v>
      </c>
      <c r="G1004" s="24" t="s">
        <v>148</v>
      </c>
      <c r="H1004" s="28">
        <v>2268</v>
      </c>
      <c r="I1004" s="28">
        <v>2346</v>
      </c>
      <c r="J1004" s="28">
        <v>2262</v>
      </c>
      <c r="K1004" s="28">
        <v>2261</v>
      </c>
      <c r="L1004" s="28">
        <v>2239</v>
      </c>
      <c r="M1004" s="27" t="s">
        <v>149</v>
      </c>
    </row>
    <row r="1005" spans="1:13">
      <c r="A1005" s="23">
        <v>5</v>
      </c>
      <c r="B1005" s="24" t="s">
        <v>117</v>
      </c>
      <c r="C1005" s="23">
        <v>96</v>
      </c>
      <c r="D1005" s="24" t="s">
        <v>131</v>
      </c>
      <c r="E1005" s="23" t="s">
        <v>52</v>
      </c>
      <c r="F1005" s="23" t="str">
        <f t="shared" si="17"/>
        <v>5963157</v>
      </c>
      <c r="G1005" s="24" t="s">
        <v>150</v>
      </c>
      <c r="H1005" s="28">
        <v>0</v>
      </c>
      <c r="I1005" s="28">
        <v>0</v>
      </c>
      <c r="J1005" s="28">
        <v>0</v>
      </c>
      <c r="K1005" s="28">
        <v>0</v>
      </c>
      <c r="L1005" s="28">
        <v>117</v>
      </c>
      <c r="M1005" s="27" t="s">
        <v>151</v>
      </c>
    </row>
    <row r="1006" spans="1:13">
      <c r="A1006" s="23">
        <v>5</v>
      </c>
      <c r="B1006" s="24" t="s">
        <v>117</v>
      </c>
      <c r="C1006" s="23">
        <v>96</v>
      </c>
      <c r="D1006" s="24" t="s">
        <v>131</v>
      </c>
      <c r="E1006" s="23" t="s">
        <v>53</v>
      </c>
      <c r="F1006" s="23" t="str">
        <f t="shared" si="17"/>
        <v>5963190</v>
      </c>
      <c r="G1006" s="24" t="s">
        <v>152</v>
      </c>
      <c r="H1006" s="28">
        <v>0</v>
      </c>
      <c r="I1006" s="28">
        <v>189</v>
      </c>
      <c r="J1006" s="28">
        <v>155</v>
      </c>
      <c r="K1006" s="28">
        <v>124</v>
      </c>
      <c r="L1006" s="28">
        <v>59</v>
      </c>
      <c r="M1006" s="27" t="s">
        <v>153</v>
      </c>
    </row>
    <row r="1007" spans="1:13">
      <c r="A1007" s="23">
        <v>5</v>
      </c>
      <c r="B1007" s="24" t="s">
        <v>117</v>
      </c>
      <c r="C1007" s="23">
        <v>96</v>
      </c>
      <c r="D1007" s="24" t="s">
        <v>131</v>
      </c>
      <c r="E1007" s="23" t="s">
        <v>54</v>
      </c>
      <c r="F1007" s="23" t="str">
        <f>A1007&amp;C1007&amp;E1007</f>
        <v>5963200</v>
      </c>
      <c r="G1007" s="24" t="s">
        <v>138</v>
      </c>
      <c r="H1007" s="28">
        <v>1137</v>
      </c>
      <c r="I1007" s="28">
        <v>976</v>
      </c>
      <c r="J1007" s="28">
        <v>844</v>
      </c>
      <c r="K1007" s="28">
        <v>750</v>
      </c>
      <c r="L1007" s="28">
        <v>577</v>
      </c>
      <c r="M1007" s="27" t="s">
        <v>139</v>
      </c>
    </row>
    <row r="1008" spans="1:13">
      <c r="A1008" s="9" t="s">
        <v>28</v>
      </c>
      <c r="B1008" s="6"/>
      <c r="F1008" s="10"/>
      <c r="G1008" s="9" t="s">
        <v>34</v>
      </c>
      <c r="H1008" s="10"/>
      <c r="J1008" s="10"/>
      <c r="K1008" s="10"/>
      <c r="L1008" s="10"/>
      <c r="M1008" s="10">
        <v>1</v>
      </c>
    </row>
    <row r="1009" spans="1:13">
      <c r="A1009" s="9" t="s">
        <v>29</v>
      </c>
      <c r="B1009" s="6"/>
      <c r="F1009" s="10"/>
      <c r="G1009" s="20" t="s">
        <v>33</v>
      </c>
      <c r="H1009" s="10"/>
      <c r="J1009" s="10"/>
      <c r="K1009" s="10"/>
      <c r="L1009" s="10"/>
      <c r="M1009" s="10">
        <v>118</v>
      </c>
    </row>
    <row r="1010" spans="1:13">
      <c r="A1010" s="9" t="s">
        <v>30</v>
      </c>
      <c r="B1010" s="6"/>
      <c r="F1010" s="10"/>
      <c r="G1010" s="9" t="s">
        <v>31</v>
      </c>
      <c r="H1010" s="10"/>
      <c r="J1010" s="10"/>
      <c r="K1010" s="10"/>
      <c r="L1010" s="10"/>
      <c r="M1010" s="10">
        <v>17</v>
      </c>
    </row>
    <row r="1011" spans="1:13">
      <c r="B1011" s="6"/>
      <c r="F1011" s="10"/>
      <c r="G1011" s="9" t="s">
        <v>32</v>
      </c>
      <c r="H1011" s="10"/>
      <c r="I1011" s="10"/>
      <c r="J1011" s="10"/>
      <c r="K1011" s="10"/>
      <c r="L1011" s="10"/>
      <c r="M1011" s="10"/>
    </row>
    <row r="1012" spans="1:13">
      <c r="A1012" s="13" t="s">
        <v>26</v>
      </c>
      <c r="B1012" s="6"/>
      <c r="C1012" s="9"/>
      <c r="F1012" s="10"/>
      <c r="G1012" s="13" t="s">
        <v>27</v>
      </c>
      <c r="H1012" s="10"/>
      <c r="I1012" s="10"/>
      <c r="J1012" s="10"/>
      <c r="K1012" s="10"/>
      <c r="L1012" s="10"/>
      <c r="M1012" s="10"/>
    </row>
    <row r="1013" spans="1:13">
      <c r="F1013" s="10"/>
      <c r="G1013" s="10"/>
      <c r="H1013" s="10"/>
      <c r="J1013" s="10"/>
    </row>
  </sheetData>
  <mergeCells count="7">
    <mergeCell ref="M4:M5"/>
    <mergeCell ref="G4:G5"/>
    <mergeCell ref="H4:H5"/>
    <mergeCell ref="I4:I5"/>
    <mergeCell ref="J4:J5"/>
    <mergeCell ref="K4:K5"/>
    <mergeCell ref="L4:L5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SPB1601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2017-12-26T01:48:21Z</cp:lastPrinted>
  <dcterms:created xsi:type="dcterms:W3CDTF">2004-08-20T21:28:46Z</dcterms:created>
  <dcterms:modified xsi:type="dcterms:W3CDTF">2018-07-31T09:08:12Z</dcterms:modified>
</cp:coreProperties>
</file>