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4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19" i="1" l="1"/>
  <c r="C19" i="1"/>
  <c r="D19" i="1"/>
  <c r="B20" i="1"/>
  <c r="C20" i="1"/>
  <c r="D20" i="1"/>
  <c r="B21" i="1"/>
  <c r="C21" i="1"/>
  <c r="D21" i="1"/>
  <c r="B22" i="1"/>
  <c r="C22" i="1"/>
  <c r="D22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<sst xmlns="http://schemas.openxmlformats.org/spreadsheetml/2006/main" count="32" uniqueCount="20">
  <si>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</si>
  <si>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</si>
  <si>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</si>
  <si>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</si>
  <si>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</si>
  <si>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</si>
  <si>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</si>
  <si>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</si>
  <si>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</si>
  <si>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</si>
  <si>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</si>
  <si>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</si>
  <si>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</si>
  <si>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</si>
  <si>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</si>
  <si>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</si>
  <si>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</si>
  <si>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</si>
  <si>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</si>
  <si>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 เมษายน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</si>
</sst>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2" fillId="0" borderId="0" xfId="0" applyFont="1" applyFill="1" applyBorder="1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1"/>
      <c r="B4" s="22"/>
      <c r="C4" s="22"/>
      <c r="D4" s="22"/>
      <c r="E4" s="6"/>
    </row>
    <row r="5" spans="1:17" s="1" customFormat="1" x14ac:dyDescent="0.35">
      <c r="A5" s="2"/>
      <c r="B5" s="23"/>
      <c r="C5" s="23" t="s">
        <v>13</v>
      </c>
      <c r="D5" s="23"/>
      <c r="E5" s="6"/>
    </row>
    <row r="6" spans="1:17" s="7" customFormat="1" x14ac:dyDescent="0.35">
      <c r="A6" s="7" t="s">
        <v>11</v>
      </c>
      <c r="B6" s="9">
        <v>740729</v>
      </c>
      <c r="C6" s="9">
        <v>354173</v>
      </c>
      <c r="D6" s="9">
        <v>386556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10</v>
      </c>
      <c r="B7" s="10">
        <v>485299.08</v>
      </c>
      <c r="C7" s="10">
        <v>264223.34999999998</v>
      </c>
      <c r="D7" s="10">
        <v>221075.73</v>
      </c>
      <c r="E7" s="8"/>
      <c r="F7" s="11"/>
    </row>
    <row r="8" spans="1:17" s="7" customFormat="1" x14ac:dyDescent="0.35">
      <c r="A8" s="7" t="s">
        <v>9</v>
      </c>
      <c r="B8" s="10">
        <v>482689.64</v>
      </c>
      <c r="C8" s="10">
        <v>262705.67</v>
      </c>
      <c r="D8" s="10">
        <v>219983.97</v>
      </c>
      <c r="E8" s="8"/>
    </row>
    <row r="9" spans="1:17" s="7" customFormat="1" x14ac:dyDescent="0.35">
      <c r="A9" s="7" t="s">
        <v>8</v>
      </c>
      <c r="B9" s="10">
        <v>476587.66</v>
      </c>
      <c r="C9" s="10">
        <v>258193.96</v>
      </c>
      <c r="D9" s="10">
        <v>218393.69</v>
      </c>
      <c r="E9" s="8"/>
    </row>
    <row r="10" spans="1:17" s="7" customFormat="1" x14ac:dyDescent="0.35">
      <c r="A10" s="7" t="s">
        <v>6</v>
      </c>
      <c r="B10" s="10">
        <v>6101.99</v>
      </c>
      <c r="C10" s="10">
        <v>4511.71</v>
      </c>
      <c r="D10" s="10">
        <v>1590.28</v>
      </c>
      <c r="E10" s="12"/>
    </row>
    <row r="11" spans="1:17" s="7" customFormat="1" x14ac:dyDescent="0.35">
      <c r="A11" s="7" t="s">
        <v>4</v>
      </c>
      <c r="B11" s="10">
        <v>2609.44</v>
      </c>
      <c r="C11" s="10">
        <v>1517.68</v>
      </c>
      <c r="D11" s="10">
        <v>1091.76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10">
        <v>255429.92</v>
      </c>
      <c r="C12" s="10">
        <v>89949.65</v>
      </c>
      <c r="D12" s="10">
        <v>165480.28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10">
        <v>66490.960000000006</v>
      </c>
      <c r="C13" s="10">
        <v>4954.8999999999996</v>
      </c>
      <c r="D13" s="10">
        <v>61536.06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10">
        <v>87117.89</v>
      </c>
      <c r="C14" s="10">
        <v>37856.75</v>
      </c>
      <c r="D14" s="10">
        <v>49261.14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10">
        <v>101821.07</v>
      </c>
      <c r="C15" s="10">
        <v>47138</v>
      </c>
      <c r="D15" s="10">
        <v>54683.07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15">
        <f>B19+B24</f>
        <v>100</v>
      </c>
      <c r="C18" s="15">
        <f>C19+C24</f>
        <v>100</v>
      </c>
      <c r="D18" s="15">
        <f>D19+D24</f>
        <v>100.0000025869473</v>
      </c>
      <c r="E18" s="8"/>
      <c r="F18" s="7" t="s">
        <v>5</v>
      </c>
    </row>
    <row r="19" spans="1:7" s="7" customFormat="1" x14ac:dyDescent="0.35">
      <c r="A19" s="7" t="s">
        <v>10</v>
      </c>
      <c r="B19" s="16">
        <f>(B7/$B$6)*100</f>
        <v>65.516414235165627</v>
      </c>
      <c r="C19" s="16">
        <f>(C7/$C$6)*100</f>
        <v>74.602905924505819</v>
      </c>
      <c r="D19" s="16">
        <f>(D7/$D$6)*100</f>
        <v>57.19112625337597</v>
      </c>
      <c r="E19" s="13"/>
    </row>
    <row r="20" spans="1:7" s="7" customFormat="1" x14ac:dyDescent="0.35">
      <c r="A20" s="7" t="s">
        <v>9</v>
      </c>
      <c r="B20" s="16">
        <f>(B8/$B$6)*100</f>
        <v>65.164134251527884</v>
      </c>
      <c r="C20" s="16">
        <f>(C8/$C$6)*100</f>
        <v>74.174392175575207</v>
      </c>
      <c r="D20" s="16">
        <f>(D8/$D$6)*100</f>
        <v>56.90869369509204</v>
      </c>
      <c r="E20" s="17"/>
      <c r="F20" s="7" t="s">
        <v>5</v>
      </c>
    </row>
    <row r="21" spans="1:7" s="7" customFormat="1" x14ac:dyDescent="0.35">
      <c r="A21" s="7" t="s">
        <v>8</v>
      </c>
      <c r="B21" s="16">
        <f>(B9/$B$6)*100</f>
        <v>64.340353894609223</v>
      </c>
      <c r="C21" s="16">
        <f>(C9/$C$6)*100</f>
        <v>72.9005203671652</v>
      </c>
      <c r="D21" s="16">
        <f>(D9/$D$6)*100</f>
        <v>56.497296640072847</v>
      </c>
      <c r="E21" s="17"/>
    </row>
    <row r="22" spans="1:7" s="7" customFormat="1" x14ac:dyDescent="0.35">
      <c r="A22" s="7" t="s">
        <v>6</v>
      </c>
      <c r="B22" s="16">
        <f>(B10/$B$6)*100</f>
        <v>0.82378170694005493</v>
      </c>
      <c r="C22" s="16">
        <f>(C10/$C$6)*100</f>
        <v>1.2738718084100142</v>
      </c>
      <c r="D22" s="16">
        <f>(D10/$D$6)*100</f>
        <v>0.41139705501919516</v>
      </c>
      <c r="E22" s="17"/>
      <c r="G22" s="7" t="s">
        <v>5</v>
      </c>
    </row>
    <row r="23" spans="1:7" s="7" customFormat="1" x14ac:dyDescent="0.35">
      <c r="A23" s="7" t="s">
        <v>4</v>
      </c>
      <c r="B23" s="16">
        <f t="shared" ref="B23:B27" si="0">(B11/$B$6)*100</f>
        <v>0.35227998363774066</v>
      </c>
      <c r="C23" s="16">
        <f t="shared" ref="C23:C27" si="1">(C11/$C$6)*100</f>
        <v>0.42851374893060734</v>
      </c>
      <c r="D23" s="16">
        <f t="shared" ref="D23:D27" si="2">(D11/$D$6)*100</f>
        <v>0.28243255828392266</v>
      </c>
      <c r="E23" s="17"/>
    </row>
    <row r="24" spans="1:7" s="7" customFormat="1" x14ac:dyDescent="0.35">
      <c r="A24" s="7" t="s">
        <v>3</v>
      </c>
      <c r="B24" s="16">
        <f t="shared" si="0"/>
        <v>34.483585764834373</v>
      </c>
      <c r="C24" s="16">
        <f t="shared" si="1"/>
        <v>25.397094075494174</v>
      </c>
      <c r="D24" s="16">
        <f t="shared" si="2"/>
        <v>42.808876333571334</v>
      </c>
      <c r="E24" s="13"/>
    </row>
    <row r="25" spans="1:7" s="7" customFormat="1" x14ac:dyDescent="0.35">
      <c r="A25" s="7" t="s">
        <v>2</v>
      </c>
      <c r="B25" s="16">
        <f t="shared" si="0"/>
        <v>8.9764218762867394</v>
      </c>
      <c r="C25" s="16">
        <f t="shared" si="1"/>
        <v>1.3990055707239115</v>
      </c>
      <c r="D25" s="16">
        <f t="shared" si="2"/>
        <v>15.919054419023377</v>
      </c>
      <c r="E25" s="17"/>
    </row>
    <row r="26" spans="1:7" s="7" customFormat="1" x14ac:dyDescent="0.35">
      <c r="A26" s="7" t="s">
        <v>1</v>
      </c>
      <c r="B26" s="16">
        <f t="shared" si="0"/>
        <v>11.76110156345978</v>
      </c>
      <c r="C26" s="16">
        <f t="shared" si="1"/>
        <v>10.688773565460947</v>
      </c>
      <c r="D26" s="16">
        <f t="shared" si="2"/>
        <v>12.743597305435694</v>
      </c>
      <c r="E26" s="17"/>
    </row>
    <row r="27" spans="1:7" s="7" customFormat="1" x14ac:dyDescent="0.35">
      <c r="A27" s="13" t="s">
        <v>0</v>
      </c>
      <c r="B27" s="16">
        <f t="shared" si="0"/>
        <v>13.746062325087854</v>
      </c>
      <c r="C27" s="16">
        <f t="shared" si="1"/>
        <v>13.309314939309322</v>
      </c>
      <c r="D27" s="16">
        <f t="shared" si="2"/>
        <v>14.146222022164965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7</v>
      </c>
    </row>
    <row r="31" spans="1:7" x14ac:dyDescent="0.35">
      <c r="A31" s="24" t="s">
        <v>19</v>
      </c>
      <c r="B31" s="20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2019-07-04T03:54:35Z</dcterms:modified>
</cp:coreProperties>
</file>