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6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  <c r="C18" i="1" l="1"/>
  <c r="B18" i="1"/>
  <c r="D18" i="1"/>
</calcChain>
</file>

<file path=xl/sharedStrings.xml><?xml version="1.0" encoding="utf-8"?>
<sst xmlns="http://schemas.openxmlformats.org/spreadsheetml/2006/main" count="35" uniqueCount="21">
  <si>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</si>
  <si>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</si>
  <si>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</si>
  <si>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</si>
  <si>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</si>
  <si>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</si>
  <si>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</si>
  <si>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</si>
  <si>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</si>
  <si>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</si>
  <si>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</si>
  <si>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</si>
  <si>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</si>
  <si>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</si>
  <si>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</si>
  <si>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</si>
  <si>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</si>
  <si>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</si>
  <si>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</si>
  <si>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</si>
  <si>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การสำรวจภาวะการทำงานของประชากรจังหวัดพิษณุโลก  เดือน มิถุนายน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</si>
</sst>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14</v>
      </c>
      <c r="D5" s="24"/>
      <c r="E5" s="6"/>
    </row>
    <row r="6" spans="1:17" s="7" customFormat="1" ht="24" x14ac:dyDescent="0.55000000000000004">
      <c r="A6" s="7" t="s">
        <v>12</v>
      </c>
      <c r="B6" s="25">
        <v>740795</v>
      </c>
      <c r="C6" s="25">
        <v>354191</v>
      </c>
      <c r="D6" s="25">
        <v>386604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ht="24" x14ac:dyDescent="0.55000000000000004">
      <c r="A7" s="7" t="s">
        <v>11</v>
      </c>
      <c r="B7" s="26">
        <v>476128.59</v>
      </c>
      <c r="C7" s="26">
        <v>262618.15999999997</v>
      </c>
      <c r="D7" s="26">
        <v>213510.43</v>
      </c>
      <c r="E7" s="8"/>
      <c r="F7" s="11"/>
    </row>
    <row r="8" spans="1:17" s="7" customFormat="1" ht="24" x14ac:dyDescent="0.55000000000000004">
      <c r="A8" s="7" t="s">
        <v>10</v>
      </c>
      <c r="B8" s="26">
        <v>474143.51</v>
      </c>
      <c r="C8" s="26">
        <v>261108.86</v>
      </c>
      <c r="D8" s="26">
        <v>213034.66</v>
      </c>
      <c r="E8" s="8"/>
    </row>
    <row r="9" spans="1:17" s="7" customFormat="1" ht="24" x14ac:dyDescent="0.55000000000000004">
      <c r="A9" s="7" t="s">
        <v>9</v>
      </c>
      <c r="B9" s="26">
        <v>468657.27</v>
      </c>
      <c r="C9" s="26">
        <v>258622.77</v>
      </c>
      <c r="D9" s="26">
        <v>210034.5</v>
      </c>
      <c r="E9" s="8"/>
    </row>
    <row r="10" spans="1:17" s="7" customFormat="1" ht="24" x14ac:dyDescent="0.55000000000000004">
      <c r="A10" s="7" t="s">
        <v>7</v>
      </c>
      <c r="B10" s="26">
        <v>5486.24</v>
      </c>
      <c r="C10" s="26">
        <v>2486.08</v>
      </c>
      <c r="D10" s="26">
        <v>3000.16</v>
      </c>
      <c r="E10" s="12"/>
    </row>
    <row r="11" spans="1:17" s="7" customFormat="1" ht="24" x14ac:dyDescent="0.55000000000000004">
      <c r="A11" s="7" t="s">
        <v>5</v>
      </c>
      <c r="B11" s="26">
        <v>1985.07</v>
      </c>
      <c r="C11" s="26">
        <v>1509.3</v>
      </c>
      <c r="D11" s="26">
        <v>475.77</v>
      </c>
      <c r="E11" s="8"/>
      <c r="F11" s="9"/>
      <c r="G11" s="9"/>
      <c r="H11" s="9"/>
      <c r="I11" s="9"/>
      <c r="J11" s="9"/>
    </row>
    <row r="12" spans="1:17" s="7" customFormat="1" ht="24" x14ac:dyDescent="0.55000000000000004">
      <c r="A12" s="7" t="s">
        <v>3</v>
      </c>
      <c r="B12" s="26">
        <v>264666.40999999997</v>
      </c>
      <c r="C12" s="26">
        <v>91572.84</v>
      </c>
      <c r="D12" s="26">
        <v>173093.57</v>
      </c>
      <c r="E12" s="8"/>
      <c r="F12" s="10"/>
      <c r="G12" s="10"/>
      <c r="H12" s="10"/>
      <c r="I12" s="10"/>
      <c r="J12" s="10"/>
    </row>
    <row r="13" spans="1:17" s="7" customFormat="1" ht="24" x14ac:dyDescent="0.55000000000000004">
      <c r="A13" s="7" t="s">
        <v>2</v>
      </c>
      <c r="B13" s="26">
        <v>80185.67</v>
      </c>
      <c r="C13" s="26">
        <v>7821.49</v>
      </c>
      <c r="D13" s="26">
        <v>72364.179999999993</v>
      </c>
      <c r="E13" s="8"/>
      <c r="F13" s="10"/>
      <c r="G13" s="10"/>
      <c r="H13" s="10"/>
      <c r="I13" s="10"/>
      <c r="J13" s="10"/>
    </row>
    <row r="14" spans="1:17" s="7" customFormat="1" ht="24" x14ac:dyDescent="0.55000000000000004">
      <c r="A14" s="7" t="s">
        <v>1</v>
      </c>
      <c r="B14" s="26">
        <v>79986.289999999994</v>
      </c>
      <c r="C14" s="26">
        <v>34762.660000000003</v>
      </c>
      <c r="D14" s="26">
        <v>45223.63</v>
      </c>
      <c r="E14" s="8"/>
      <c r="F14" s="9"/>
      <c r="G14" s="10"/>
      <c r="H14" s="10"/>
    </row>
    <row r="15" spans="1:17" s="7" customFormat="1" ht="24" x14ac:dyDescent="0.55000000000000004">
      <c r="A15" s="13" t="s">
        <v>0</v>
      </c>
      <c r="B15" s="26">
        <v>104494.46</v>
      </c>
      <c r="C15" s="26">
        <v>48988.69</v>
      </c>
      <c r="D15" s="26">
        <v>55505.77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13</v>
      </c>
      <c r="D17" s="3"/>
    </row>
    <row r="18" spans="1:7" s="7" customFormat="1" x14ac:dyDescent="0.5">
      <c r="A18" s="7" t="s">
        <v>12</v>
      </c>
      <c r="B18" s="15">
        <f>B19+B24</f>
        <v>100</v>
      </c>
      <c r="C18" s="15">
        <f>C19+C24</f>
        <v>99.999999999999986</v>
      </c>
      <c r="D18" s="15">
        <f>D19+D24</f>
        <v>100</v>
      </c>
      <c r="E18" s="8"/>
      <c r="F18" s="7" t="s">
        <v>6</v>
      </c>
    </row>
    <row r="19" spans="1:7" s="7" customFormat="1" x14ac:dyDescent="0.35">
      <c r="A19" s="7" t="s">
        <v>11</v>
      </c>
      <c r="B19" s="16">
        <f>(B7/$B$6)*100</f>
        <v>64.272651678264566</v>
      </c>
      <c r="C19" s="16">
        <f>(C7/$C$6)*100</f>
        <v>74.145915621797272</v>
      </c>
      <c r="D19" s="16">
        <f>(D7/$D$6)*100</f>
        <v>55.227165264715318</v>
      </c>
      <c r="E19" s="13"/>
    </row>
    <row r="20" spans="1:7" s="7" customFormat="1" x14ac:dyDescent="0.35">
      <c r="A20" s="7" t="s">
        <v>10</v>
      </c>
      <c r="B20" s="16">
        <f>(B8/$B$6)*100</f>
        <v>64.004685506786629</v>
      </c>
      <c r="C20" s="16">
        <f>(C8/$C$6)*100</f>
        <v>73.719789605043601</v>
      </c>
      <c r="D20" s="16">
        <f>(D8/$D$6)*100</f>
        <v>55.104101354357425</v>
      </c>
      <c r="E20" s="17"/>
      <c r="F20" s="7" t="s">
        <v>6</v>
      </c>
    </row>
    <row r="21" spans="1:7" s="7" customFormat="1" x14ac:dyDescent="0.35">
      <c r="A21" s="7" t="s">
        <v>9</v>
      </c>
      <c r="B21" s="16">
        <f>(B9/$B$6)*100</f>
        <v>63.264097354868753</v>
      </c>
      <c r="C21" s="16">
        <f>(C9/$C$6)*100</f>
        <v>73.017883006626363</v>
      </c>
      <c r="D21" s="16">
        <f>(D9/$D$6)*100</f>
        <v>54.328072135828911</v>
      </c>
      <c r="E21" s="17"/>
    </row>
    <row r="22" spans="1:7" s="7" customFormat="1" x14ac:dyDescent="0.35">
      <c r="A22" s="7" t="s">
        <v>7</v>
      </c>
      <c r="B22" s="16">
        <f>(B10/$B$6)*100</f>
        <v>0.74058815191787197</v>
      </c>
      <c r="C22" s="16">
        <f>(C10/$C$6)*100</f>
        <v>0.70190377508180612</v>
      </c>
      <c r="D22" s="16">
        <f>(D10/$D$6)*100</f>
        <v>0.77602921852852003</v>
      </c>
      <c r="E22" s="17"/>
      <c r="G22" s="7" t="s">
        <v>6</v>
      </c>
    </row>
    <row r="23" spans="1:7" s="7" customFormat="1" x14ac:dyDescent="0.35">
      <c r="A23" s="7" t="s">
        <v>5</v>
      </c>
      <c r="B23" s="10" t="s">
        <v>4</v>
      </c>
      <c r="C23" s="10" t="s">
        <v>4</v>
      </c>
      <c r="D23" s="10" t="s">
        <v>4</v>
      </c>
      <c r="E23" s="17"/>
    </row>
    <row r="24" spans="1:7" s="7" customFormat="1" x14ac:dyDescent="0.35">
      <c r="A24" s="7" t="s">
        <v>3</v>
      </c>
      <c r="B24" s="16">
        <f>(B12/$B$6)*100</f>
        <v>35.727348321735434</v>
      </c>
      <c r="C24" s="16">
        <f>(C12/$C$6)*100</f>
        <v>25.854084378202717</v>
      </c>
      <c r="D24" s="16">
        <f>(D12/$D$6)*100</f>
        <v>44.772834735284682</v>
      </c>
      <c r="E24" s="13"/>
    </row>
    <row r="25" spans="1:7" s="7" customFormat="1" x14ac:dyDescent="0.35">
      <c r="A25" s="7" t="s">
        <v>2</v>
      </c>
      <c r="B25" s="16">
        <f>(B13/$B$6)*100</f>
        <v>10.824272572034097</v>
      </c>
      <c r="C25" s="16">
        <f>(C13/$C$6)*100</f>
        <v>2.2082689848132784</v>
      </c>
      <c r="D25" s="16">
        <f>(D13/$D$6)*100</f>
        <v>18.71790772987346</v>
      </c>
      <c r="E25" s="17"/>
    </row>
    <row r="26" spans="1:7" s="7" customFormat="1" x14ac:dyDescent="0.35">
      <c r="A26" s="7" t="s">
        <v>1</v>
      </c>
      <c r="B26" s="16">
        <f>(B14/$B$6)*100</f>
        <v>10.797358243508661</v>
      </c>
      <c r="C26" s="16">
        <f>(C14/$C$6)*100</f>
        <v>9.8146649689009617</v>
      </c>
      <c r="D26" s="16">
        <f>(D14/$D$6)*100</f>
        <v>11.697662207323255</v>
      </c>
      <c r="E26" s="17"/>
    </row>
    <row r="27" spans="1:7" s="7" customFormat="1" x14ac:dyDescent="0.35">
      <c r="A27" s="13" t="s">
        <v>0</v>
      </c>
      <c r="B27" s="16">
        <f>(B15/$B$6)*100</f>
        <v>14.105718856093791</v>
      </c>
      <c r="C27" s="16">
        <f>(C15/$C$6)*100</f>
        <v>13.831150424488484</v>
      </c>
      <c r="D27" s="16">
        <f>(D15/$D$6)*100</f>
        <v>14.357267384714072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8</v>
      </c>
    </row>
    <row r="31" spans="1:7" x14ac:dyDescent="0.35">
      <c r="A31" s="20" t="s">
        <v>20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2019-07-04T04:10:16Z</dcterms:modified>
</cp:coreProperties>
</file>