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1715" windowHeight="6045"/>
  </bookViews>
  <sheets>
    <sheet name="T-13.1" sheetId="1" r:id="rId1"/>
  </sheets>
  <definedNames>
    <definedName name="_xlnm.Print_Area" localSheetId="0">'T-13.1'!$A$1:$R$26</definedName>
  </definedNames>
  <calcPr calcId="124519"/>
</workbook>
</file>

<file path=xl/calcChain.xml><?xml version="1.0" encoding="utf-8"?>
<calcChain xmlns="http://schemas.openxmlformats.org/spreadsheetml/2006/main">
  <c r="F9" i="1"/>
  <c r="G9"/>
  <c r="H9"/>
  <c r="I9"/>
  <c r="J9"/>
  <c r="K9"/>
  <c r="L9"/>
  <c r="M9"/>
  <c r="N9"/>
  <c r="E9"/>
</calcChain>
</file>

<file path=xl/sharedStrings.xml><?xml version="1.0" encoding="utf-8"?>
<sst xmlns="http://schemas.openxmlformats.org/spreadsheetml/2006/main" count="54" uniqueCount="53">
  <si>
    <t>ตาราง</t>
  </si>
  <si>
    <t>รวม</t>
  </si>
  <si>
    <t>Total</t>
  </si>
  <si>
    <t>จำนวนผู้ใช้ไฟฟ้า</t>
  </si>
  <si>
    <t>(ราย)</t>
  </si>
  <si>
    <t>Number of</t>
  </si>
  <si>
    <t>อื่น ๆ</t>
  </si>
  <si>
    <t>Others</t>
  </si>
  <si>
    <t>สถานที่ราชการ</t>
  </si>
  <si>
    <t>และสาธารณะ</t>
  </si>
  <si>
    <t>Government office</t>
  </si>
  <si>
    <t>and public utility</t>
  </si>
  <si>
    <t>สถานธุรกิจและ</t>
  </si>
  <si>
    <t>อุตสาหกรรม</t>
  </si>
  <si>
    <t xml:space="preserve">Business and </t>
  </si>
  <si>
    <t>ที่อยู่อาศัย</t>
  </si>
  <si>
    <t>Residential</t>
  </si>
  <si>
    <t>การจำหน่ายกระแสไฟฟ้า (ล้านกิโลวัตต์/ชั่วโมง) Electricity sales (Gwh.)</t>
  </si>
  <si>
    <t>industry</t>
  </si>
  <si>
    <t>รวมยอด</t>
  </si>
  <si>
    <t>อำเภอ</t>
  </si>
  <si>
    <t>District</t>
  </si>
  <si>
    <t>Table</t>
  </si>
  <si>
    <t>consumer</t>
  </si>
  <si>
    <t>(Person)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</si>
  <si>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</si>
  <si>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</si>
  <si>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</si>
  <si>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</si>
  <si>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</si>
  <si>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อำเภอโพทะเล</t>
  </si>
  <si>
    <t>(รวมอำเภอบึงนาราง)</t>
  </si>
  <si>
    <t xml:space="preserve">อำเภอสามง่าม </t>
  </si>
  <si>
    <t>(รวมอำเภอวชิรบารมี)</t>
  </si>
  <si>
    <t>อำเภอทับคล้อ</t>
  </si>
  <si>
    <t>อำเภอสากเหล็ก</t>
  </si>
  <si>
    <t>อำเภอดงเจริญ</t>
  </si>
  <si>
    <t xml:space="preserve">    ที่มา:   การไฟฟ้าส่วนภูมิภาคจังหวัดพิจิตร</t>
  </si>
  <si>
    <t>Source:   Phichit Provincial  Electricity  Authority</t>
  </si>
  <si>
    <t>Mueang Phichit District</t>
  </si>
  <si>
    <t>Wang Sai Phun District</t>
  </si>
  <si>
    <t>Pho Prathap Chang District</t>
  </si>
  <si>
    <t>Taphan Hin District</t>
  </si>
  <si>
    <t>Bang Mun Nak District</t>
  </si>
  <si>
    <t>Pho Thale District</t>
  </si>
  <si>
    <t>(Including Bueng Na Rang District)</t>
  </si>
  <si>
    <t>Sam Ngam District</t>
  </si>
  <si>
    <t>(Including Wachirabarami District)</t>
  </si>
  <si>
    <t>Tap Khlo District</t>
  </si>
  <si>
    <t>Sak Lek District</t>
  </si>
  <si>
    <t>Dong Charoen District</t>
  </si>
  <si>
    <t>ผู้ใช้ไฟฟ้า และการจำหน่ายกระแสไฟฟ้า จำแนกตามประเภทผู้ใช้ เป็นรายอำเภอ ปีงบประมาณ 2560</t>
  </si>
  <si>
    <t>Consumer and Electricity Sales by Type of Consumers and District: Fiscal Year 2017</t>
  </si>
</sst>
</file>

<file path=xl/styles.xml><?xml version="1.0" encoding="utf-8"?>
<styleSheet xmlns="http://schemas.openxmlformats.org/spreadsheetml/2006/main">
  <numFmts count="1">
    <numFmt numFmtId="187" formatCode="0.000"/>
  </numFmts>
  <fonts count="6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9" xfId="0" applyFont="1" applyFill="1" applyBorder="1"/>
    <xf numFmtId="0" fontId="5" fillId="0" borderId="0" xfId="0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 indent="2"/>
    </xf>
    <xf numFmtId="2" fontId="3" fillId="0" borderId="5" xfId="0" applyNumberFormat="1" applyFont="1" applyBorder="1" applyAlignment="1">
      <alignment horizontal="right" indent="2"/>
    </xf>
    <xf numFmtId="2" fontId="3" fillId="0" borderId="9" xfId="0" applyNumberFormat="1" applyFont="1" applyBorder="1" applyAlignment="1">
      <alignment horizontal="right" indent="1"/>
    </xf>
    <xf numFmtId="2" fontId="3" fillId="0" borderId="4" xfId="0" applyNumberFormat="1" applyFont="1" applyBorder="1" applyAlignment="1">
      <alignment horizontal="right" indent="2"/>
    </xf>
    <xf numFmtId="2" fontId="3" fillId="0" borderId="0" xfId="0" applyNumberFormat="1" applyFont="1" applyBorder="1" applyAlignment="1">
      <alignment horizontal="right" indent="2"/>
    </xf>
    <xf numFmtId="2" fontId="3" fillId="0" borderId="0" xfId="0" applyNumberFormat="1" applyFont="1" applyBorder="1" applyAlignment="1">
      <alignment horizontal="right" indent="3"/>
    </xf>
    <xf numFmtId="2" fontId="3" fillId="0" borderId="0" xfId="0" applyNumberFormat="1" applyFont="1" applyBorder="1" applyAlignment="1">
      <alignment horizontal="right" indent="1"/>
    </xf>
    <xf numFmtId="2" fontId="3" fillId="0" borderId="4" xfId="0" applyNumberFormat="1" applyFont="1" applyBorder="1" applyAlignment="1">
      <alignment horizontal="right" indent="3"/>
    </xf>
    <xf numFmtId="3" fontId="5" fillId="0" borderId="0" xfId="0" applyNumberFormat="1" applyFont="1" applyBorder="1" applyAlignment="1">
      <alignment horizontal="right" indent="2"/>
    </xf>
    <xf numFmtId="2" fontId="5" fillId="0" borderId="5" xfId="0" applyNumberFormat="1" applyFont="1" applyBorder="1" applyAlignment="1">
      <alignment horizontal="right" indent="2"/>
    </xf>
    <xf numFmtId="2" fontId="5" fillId="0" borderId="9" xfId="0" applyNumberFormat="1" applyFont="1" applyBorder="1" applyAlignment="1">
      <alignment horizontal="right" indent="2"/>
    </xf>
    <xf numFmtId="2" fontId="5" fillId="0" borderId="9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2"/>
    </xf>
    <xf numFmtId="2" fontId="5" fillId="0" borderId="0" xfId="0" applyNumberFormat="1" applyFont="1" applyBorder="1" applyAlignment="1">
      <alignment horizontal="right" indent="2"/>
    </xf>
    <xf numFmtId="2" fontId="5" fillId="0" borderId="0" xfId="0" applyNumberFormat="1" applyFont="1" applyBorder="1" applyAlignment="1">
      <alignment horizontal="right" indent="3"/>
    </xf>
    <xf numFmtId="2" fontId="5" fillId="0" borderId="0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3"/>
    </xf>
    <xf numFmtId="187" fontId="5" fillId="0" borderId="0" xfId="0" applyNumberFormat="1" applyFont="1" applyBorder="1" applyAlignment="1">
      <alignment horizontal="right" indent="3"/>
    </xf>
    <xf numFmtId="2" fontId="3" fillId="0" borderId="9" xfId="0" applyNumberFormat="1" applyFont="1" applyBorder="1" applyAlignment="1">
      <alignment horizontal="right" indent="2"/>
    </xf>
    <xf numFmtId="187" fontId="5" fillId="0" borderId="4" xfId="0" applyNumberFormat="1" applyFont="1" applyBorder="1" applyAlignment="1">
      <alignment horizontal="right" indent="3"/>
    </xf>
    <xf numFmtId="2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/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8" xfId="0" applyFont="1" applyBorder="1" applyAlignment="1">
      <alignment vertical="center" shrinkToFi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1419225</xdr:colOff>
      <xdr:row>21</xdr:row>
      <xdr:rowOff>0</xdr:rowOff>
    </xdr:from>
    <xdr:to>
      <xdr:col>16</xdr:col>
      <xdr:colOff>104775</xdr:colOff>
      <xdr:row>24</xdr:row>
      <xdr:rowOff>19050</xdr:rowOff>
    </xdr:to>
    <xdr:sp macro="" textlink="">
      <xdr:nvSpPr>
        <xdr:cNvPr id="1184" name="Text Box 1"/>
        <xdr:cNvSpPr txBox="1">
          <a:spLocks noChangeArrowheads="1"/>
        </xdr:cNvSpPr>
      </xdr:nvSpPr>
      <xdr:spPr bwMode="auto">
        <a:xfrm>
          <a:off x="9115425" y="5715000"/>
          <a:ext cx="4667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19050</xdr:colOff>
      <xdr:row>17</xdr:row>
      <xdr:rowOff>190500</xdr:rowOff>
    </xdr:from>
    <xdr:to>
      <xdr:col>17</xdr:col>
      <xdr:colOff>238125</xdr:colOff>
      <xdr:row>25</xdr:row>
      <xdr:rowOff>481646</xdr:rowOff>
    </xdr:to>
    <xdr:grpSp>
      <xdr:nvGrpSpPr>
        <xdr:cNvPr id="10" name="Group 9"/>
        <xdr:cNvGrpSpPr/>
      </xdr:nvGrpSpPr>
      <xdr:grpSpPr>
        <a:xfrm>
          <a:off x="9496425" y="4676775"/>
          <a:ext cx="371475" cy="1958021"/>
          <a:chOff x="9496425" y="4336073"/>
          <a:chExt cx="371475" cy="2007573"/>
        </a:xfrm>
      </xdr:grpSpPr>
      <xdr:grpSp>
        <xdr:nvGrpSpPr>
          <xdr:cNvPr id="7" name="Group 6"/>
          <xdr:cNvGrpSpPr/>
        </xdr:nvGrpSpPr>
        <xdr:grpSpPr>
          <a:xfrm>
            <a:off x="9534525" y="5870796"/>
            <a:ext cx="333375" cy="472850"/>
            <a:chOff x="9591675" y="6175600"/>
            <a:chExt cx="333375" cy="472850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23036" y="6246436"/>
              <a:ext cx="470653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264141"/>
              <a:ext cx="467595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117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496425" y="4336073"/>
            <a:ext cx="352425" cy="14382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Energy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6"/>
  <sheetViews>
    <sheetView showGridLines="0" tabSelected="1" workbookViewId="0">
      <selection activeCell="F21" sqref="F21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4.7109375" style="8" customWidth="1"/>
    <col min="5" max="5" width="15.5703125" style="8" customWidth="1"/>
    <col min="6" max="6" width="12.85546875" style="8" customWidth="1"/>
    <col min="7" max="7" width="0.7109375" style="8" customWidth="1"/>
    <col min="8" max="8" width="12.85546875" style="8" customWidth="1"/>
    <col min="9" max="9" width="0.85546875" style="8" customWidth="1"/>
    <col min="10" max="10" width="13.42578125" style="8" customWidth="1"/>
    <col min="11" max="11" width="0.7109375" style="8" customWidth="1"/>
    <col min="12" max="12" width="14.42578125" style="8" customWidth="1"/>
    <col min="13" max="13" width="0.85546875" style="8" customWidth="1"/>
    <col min="14" max="14" width="14.85546875" style="8" customWidth="1"/>
    <col min="15" max="15" width="0.85546875" style="8" customWidth="1"/>
    <col min="16" max="16" width="26.7109375" style="8" customWidth="1"/>
    <col min="17" max="17" width="2.28515625" style="7" customWidth="1"/>
    <col min="18" max="18" width="4.140625" style="7" customWidth="1"/>
    <col min="19" max="16384" width="9.140625" style="7"/>
  </cols>
  <sheetData>
    <row r="1" spans="1:20" s="3" customFormat="1" ht="23.25" customHeight="1">
      <c r="A1" s="1"/>
      <c r="B1" s="1" t="s">
        <v>0</v>
      </c>
      <c r="C1" s="2">
        <v>13.1</v>
      </c>
      <c r="D1" s="1" t="s">
        <v>51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s="5" customFormat="1">
      <c r="A2" s="4"/>
      <c r="B2" s="1" t="s">
        <v>22</v>
      </c>
      <c r="C2" s="2">
        <v>13.1</v>
      </c>
      <c r="D2" s="1" t="s">
        <v>52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0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20" s="11" customFormat="1" ht="21" customHeight="1">
      <c r="A4" s="60" t="s">
        <v>20</v>
      </c>
      <c r="B4" s="61"/>
      <c r="C4" s="61"/>
      <c r="D4" s="62"/>
      <c r="E4" s="9" t="s">
        <v>3</v>
      </c>
      <c r="F4" s="69" t="s">
        <v>17</v>
      </c>
      <c r="G4" s="70"/>
      <c r="H4" s="70"/>
      <c r="I4" s="70"/>
      <c r="J4" s="70"/>
      <c r="K4" s="70"/>
      <c r="L4" s="70"/>
      <c r="M4" s="70"/>
      <c r="N4" s="71"/>
      <c r="O4" s="10"/>
      <c r="P4" s="57" t="s">
        <v>21</v>
      </c>
    </row>
    <row r="5" spans="1:20" s="11" customFormat="1" ht="21" customHeight="1">
      <c r="A5" s="63"/>
      <c r="B5" s="63"/>
      <c r="C5" s="63"/>
      <c r="D5" s="64"/>
      <c r="E5" s="12" t="s">
        <v>4</v>
      </c>
      <c r="F5" s="67"/>
      <c r="G5" s="68"/>
      <c r="H5" s="67"/>
      <c r="I5" s="68"/>
      <c r="J5" s="12" t="s">
        <v>12</v>
      </c>
      <c r="K5" s="14"/>
      <c r="L5" s="15" t="s">
        <v>8</v>
      </c>
      <c r="M5" s="15"/>
      <c r="N5" s="13"/>
      <c r="O5" s="13"/>
      <c r="P5" s="58"/>
    </row>
    <row r="6" spans="1:20" s="11" customFormat="1" ht="21" customHeight="1">
      <c r="A6" s="63"/>
      <c r="B6" s="63"/>
      <c r="C6" s="63"/>
      <c r="D6" s="64"/>
      <c r="E6" s="12" t="s">
        <v>5</v>
      </c>
      <c r="F6" s="67"/>
      <c r="G6" s="68"/>
      <c r="H6" s="67"/>
      <c r="I6" s="68"/>
      <c r="J6" s="12" t="s">
        <v>13</v>
      </c>
      <c r="K6" s="14"/>
      <c r="L6" s="15" t="s">
        <v>9</v>
      </c>
      <c r="M6" s="15"/>
      <c r="N6" s="13"/>
      <c r="O6" s="13"/>
      <c r="P6" s="58"/>
    </row>
    <row r="7" spans="1:20" s="11" customFormat="1" ht="21" customHeight="1">
      <c r="A7" s="63"/>
      <c r="B7" s="63"/>
      <c r="C7" s="63"/>
      <c r="D7" s="64"/>
      <c r="E7" s="12" t="s">
        <v>23</v>
      </c>
      <c r="F7" s="67" t="s">
        <v>1</v>
      </c>
      <c r="G7" s="68"/>
      <c r="H7" s="67" t="s">
        <v>15</v>
      </c>
      <c r="I7" s="68"/>
      <c r="J7" s="12" t="s">
        <v>14</v>
      </c>
      <c r="K7" s="14"/>
      <c r="L7" s="15" t="s">
        <v>10</v>
      </c>
      <c r="M7" s="15"/>
      <c r="N7" s="29" t="s">
        <v>6</v>
      </c>
      <c r="O7" s="13"/>
      <c r="P7" s="58"/>
    </row>
    <row r="8" spans="1:20" s="11" customFormat="1" ht="21" customHeight="1">
      <c r="A8" s="65"/>
      <c r="B8" s="65"/>
      <c r="C8" s="65"/>
      <c r="D8" s="66"/>
      <c r="E8" s="16" t="s">
        <v>24</v>
      </c>
      <c r="F8" s="17" t="s">
        <v>2</v>
      </c>
      <c r="G8" s="18"/>
      <c r="H8" s="17" t="s">
        <v>16</v>
      </c>
      <c r="I8" s="30"/>
      <c r="J8" s="16" t="s">
        <v>18</v>
      </c>
      <c r="K8" s="19"/>
      <c r="L8" s="19" t="s">
        <v>11</v>
      </c>
      <c r="M8" s="19"/>
      <c r="N8" s="16" t="s">
        <v>7</v>
      </c>
      <c r="O8" s="17"/>
      <c r="P8" s="59"/>
    </row>
    <row r="9" spans="1:20" s="11" customFormat="1" ht="24" customHeight="1">
      <c r="A9" s="72" t="s">
        <v>19</v>
      </c>
      <c r="B9" s="72"/>
      <c r="C9" s="72"/>
      <c r="D9" s="73"/>
      <c r="E9" s="35">
        <f>SUM(E10:E21)</f>
        <v>178584</v>
      </c>
      <c r="F9" s="36">
        <f t="shared" ref="F9:N9" si="0">SUM(F10:F21)</f>
        <v>592.71</v>
      </c>
      <c r="G9" s="53">
        <f t="shared" si="0"/>
        <v>0</v>
      </c>
      <c r="H9" s="36">
        <f t="shared" si="0"/>
        <v>256.06000000000006</v>
      </c>
      <c r="I9" s="37">
        <f t="shared" si="0"/>
        <v>0</v>
      </c>
      <c r="J9" s="38">
        <f t="shared" si="0"/>
        <v>298.23</v>
      </c>
      <c r="K9" s="39">
        <f t="shared" si="0"/>
        <v>0</v>
      </c>
      <c r="L9" s="40">
        <f t="shared" si="0"/>
        <v>21.183999999999997</v>
      </c>
      <c r="M9" s="41">
        <f t="shared" si="0"/>
        <v>0</v>
      </c>
      <c r="N9" s="42">
        <f t="shared" si="0"/>
        <v>17.226000000000003</v>
      </c>
      <c r="O9" s="21"/>
      <c r="P9" s="20" t="s">
        <v>2</v>
      </c>
    </row>
    <row r="10" spans="1:20" s="11" customFormat="1" ht="24" customHeight="1">
      <c r="A10" s="28"/>
      <c r="B10" s="22" t="s">
        <v>25</v>
      </c>
      <c r="C10" s="31"/>
      <c r="D10" s="32"/>
      <c r="E10" s="43">
        <v>39874</v>
      </c>
      <c r="F10" s="44">
        <v>173.71</v>
      </c>
      <c r="G10" s="45"/>
      <c r="H10" s="44">
        <v>64.87</v>
      </c>
      <c r="I10" s="46"/>
      <c r="J10" s="47">
        <v>93.92</v>
      </c>
      <c r="K10" s="48"/>
      <c r="L10" s="49">
        <v>8.5399999999999991</v>
      </c>
      <c r="M10" s="50"/>
      <c r="N10" s="51">
        <v>6.39</v>
      </c>
      <c r="O10" s="21"/>
      <c r="P10" s="34" t="s">
        <v>39</v>
      </c>
    </row>
    <row r="11" spans="1:20" s="11" customFormat="1" ht="24" customHeight="1">
      <c r="A11" s="28"/>
      <c r="B11" s="22" t="s">
        <v>26</v>
      </c>
      <c r="C11" s="31"/>
      <c r="D11" s="32"/>
      <c r="E11" s="43">
        <v>7894</v>
      </c>
      <c r="F11" s="44">
        <v>18.62</v>
      </c>
      <c r="G11" s="45"/>
      <c r="H11" s="44">
        <v>10.5</v>
      </c>
      <c r="I11" s="46"/>
      <c r="J11" s="47">
        <v>7.09</v>
      </c>
      <c r="K11" s="48"/>
      <c r="L11" s="49">
        <v>0.88</v>
      </c>
      <c r="M11" s="50"/>
      <c r="N11" s="51">
        <v>0.15</v>
      </c>
      <c r="O11" s="21"/>
      <c r="P11" s="34" t="s">
        <v>40</v>
      </c>
    </row>
    <row r="12" spans="1:20" s="11" customFormat="1" ht="24" customHeight="1">
      <c r="A12" s="31"/>
      <c r="B12" s="22" t="s">
        <v>27</v>
      </c>
      <c r="C12" s="31"/>
      <c r="D12" s="32"/>
      <c r="E12" s="43">
        <v>15849</v>
      </c>
      <c r="F12" s="44">
        <v>71.41</v>
      </c>
      <c r="G12" s="45"/>
      <c r="H12" s="44">
        <v>23.76</v>
      </c>
      <c r="I12" s="46"/>
      <c r="J12" s="47">
        <v>45.43</v>
      </c>
      <c r="K12" s="48"/>
      <c r="L12" s="49">
        <v>1.53</v>
      </c>
      <c r="M12" s="50"/>
      <c r="N12" s="51">
        <v>0.69</v>
      </c>
      <c r="O12" s="21"/>
      <c r="P12" s="34" t="s">
        <v>41</v>
      </c>
    </row>
    <row r="13" spans="1:20" s="11" customFormat="1" ht="21" customHeight="1">
      <c r="A13" s="31"/>
      <c r="B13" s="22" t="s">
        <v>28</v>
      </c>
      <c r="C13" s="31"/>
      <c r="D13" s="32"/>
      <c r="E13" s="43">
        <v>22454</v>
      </c>
      <c r="F13" s="44">
        <v>70.14</v>
      </c>
      <c r="G13" s="45"/>
      <c r="H13" s="44">
        <v>34.49</v>
      </c>
      <c r="I13" s="46"/>
      <c r="J13" s="47">
        <v>32.36</v>
      </c>
      <c r="K13" s="48"/>
      <c r="L13" s="49">
        <v>3.04</v>
      </c>
      <c r="M13" s="50"/>
      <c r="N13" s="51">
        <v>0.25</v>
      </c>
      <c r="O13" s="21"/>
      <c r="P13" s="34" t="s">
        <v>42</v>
      </c>
    </row>
    <row r="14" spans="1:20" s="11" customFormat="1" ht="21" customHeight="1">
      <c r="A14" s="31"/>
      <c r="B14" s="22" t="s">
        <v>29</v>
      </c>
      <c r="C14" s="31"/>
      <c r="D14" s="32"/>
      <c r="E14" s="43">
        <v>15168</v>
      </c>
      <c r="F14" s="44">
        <v>54.99</v>
      </c>
      <c r="G14" s="45"/>
      <c r="H14" s="44">
        <v>20.92</v>
      </c>
      <c r="I14" s="46"/>
      <c r="J14" s="47">
        <v>24.4</v>
      </c>
      <c r="K14" s="48"/>
      <c r="L14" s="49">
        <v>2.19</v>
      </c>
      <c r="M14" s="50"/>
      <c r="N14" s="51">
        <v>7.48</v>
      </c>
      <c r="O14" s="21"/>
      <c r="P14" s="34" t="s">
        <v>43</v>
      </c>
      <c r="S14" s="56"/>
    </row>
    <row r="15" spans="1:20" s="11" customFormat="1" ht="21" customHeight="1">
      <c r="B15" s="22" t="s">
        <v>30</v>
      </c>
      <c r="D15" s="22"/>
      <c r="E15" s="43">
        <v>27622</v>
      </c>
      <c r="F15" s="44">
        <v>70.33</v>
      </c>
      <c r="G15" s="45"/>
      <c r="H15" s="44">
        <v>39.06</v>
      </c>
      <c r="I15" s="46"/>
      <c r="J15" s="47">
        <v>28.97</v>
      </c>
      <c r="K15" s="48"/>
      <c r="L15" s="49">
        <v>1.34</v>
      </c>
      <c r="M15" s="50"/>
      <c r="N15" s="51">
        <v>0.96</v>
      </c>
      <c r="O15" s="21"/>
      <c r="P15" s="34" t="s">
        <v>44</v>
      </c>
      <c r="T15" s="55"/>
    </row>
    <row r="16" spans="1:20" s="11" customFormat="1" ht="21" customHeight="1">
      <c r="B16" s="11" t="s">
        <v>31</v>
      </c>
      <c r="D16" s="22"/>
      <c r="E16" s="43"/>
      <c r="F16" s="44"/>
      <c r="G16" s="45"/>
      <c r="H16" s="44"/>
      <c r="I16" s="46"/>
      <c r="J16" s="47"/>
      <c r="K16" s="48"/>
      <c r="L16" s="49"/>
      <c r="M16" s="50"/>
      <c r="N16" s="51"/>
      <c r="O16" s="21"/>
      <c r="P16" s="34" t="s">
        <v>45</v>
      </c>
    </row>
    <row r="17" spans="1:16" s="11" customFormat="1" ht="21" customHeight="1">
      <c r="B17" s="22" t="s">
        <v>32</v>
      </c>
      <c r="D17" s="22"/>
      <c r="E17" s="43">
        <v>22941</v>
      </c>
      <c r="F17" s="44">
        <v>77.92</v>
      </c>
      <c r="G17" s="45"/>
      <c r="H17" s="44">
        <v>33.18</v>
      </c>
      <c r="I17" s="46"/>
      <c r="J17" s="47">
        <v>41.06</v>
      </c>
      <c r="K17" s="48"/>
      <c r="L17" s="49">
        <v>2.63</v>
      </c>
      <c r="M17" s="50"/>
      <c r="N17" s="51">
        <v>1.05</v>
      </c>
      <c r="O17" s="21"/>
      <c r="P17" s="34" t="s">
        <v>46</v>
      </c>
    </row>
    <row r="18" spans="1:16" s="11" customFormat="1" ht="21" customHeight="1">
      <c r="B18" s="11" t="s">
        <v>33</v>
      </c>
      <c r="D18" s="22"/>
      <c r="E18" s="43"/>
      <c r="F18" s="44"/>
      <c r="G18" s="45"/>
      <c r="H18" s="44"/>
      <c r="I18" s="46"/>
      <c r="J18" s="47"/>
      <c r="K18" s="48"/>
      <c r="L18" s="49"/>
      <c r="M18" s="50"/>
      <c r="N18" s="51"/>
      <c r="O18" s="21"/>
      <c r="P18" s="34" t="s">
        <v>47</v>
      </c>
    </row>
    <row r="19" spans="1:16" s="11" customFormat="1" ht="21" customHeight="1">
      <c r="B19" s="33" t="s">
        <v>34</v>
      </c>
      <c r="D19" s="22"/>
      <c r="E19" s="43">
        <v>13209</v>
      </c>
      <c r="F19" s="44">
        <v>38.39</v>
      </c>
      <c r="G19" s="45"/>
      <c r="H19" s="44">
        <v>20.309999999999999</v>
      </c>
      <c r="I19" s="46"/>
      <c r="J19" s="47">
        <v>17.89</v>
      </c>
      <c r="K19" s="48"/>
      <c r="L19" s="52">
        <v>4.0000000000000001E-3</v>
      </c>
      <c r="M19" s="50"/>
      <c r="N19" s="51">
        <v>0.18</v>
      </c>
      <c r="O19" s="21"/>
      <c r="P19" s="34" t="s">
        <v>48</v>
      </c>
    </row>
    <row r="20" spans="1:16" s="11" customFormat="1" ht="21" customHeight="1">
      <c r="B20" s="22" t="s">
        <v>35</v>
      </c>
      <c r="D20" s="22"/>
      <c r="E20" s="43">
        <v>6161</v>
      </c>
      <c r="F20" s="44">
        <v>15.62</v>
      </c>
      <c r="G20" s="45"/>
      <c r="H20" s="44">
        <v>8.18</v>
      </c>
      <c r="I20" s="46"/>
      <c r="J20" s="47">
        <v>6.37</v>
      </c>
      <c r="K20" s="48"/>
      <c r="L20" s="49">
        <v>0.99</v>
      </c>
      <c r="M20" s="50"/>
      <c r="N20" s="51">
        <v>7.0000000000000007E-2</v>
      </c>
      <c r="O20" s="21"/>
      <c r="P20" s="34" t="s">
        <v>49</v>
      </c>
    </row>
    <row r="21" spans="1:16" s="11" customFormat="1" ht="21" customHeight="1">
      <c r="B21" s="22" t="s">
        <v>36</v>
      </c>
      <c r="D21" s="22"/>
      <c r="E21" s="43">
        <v>7412</v>
      </c>
      <c r="F21" s="44">
        <v>1.58</v>
      </c>
      <c r="G21" s="45"/>
      <c r="H21" s="44">
        <v>0.79</v>
      </c>
      <c r="I21" s="46"/>
      <c r="J21" s="47">
        <v>0.74</v>
      </c>
      <c r="K21" s="48"/>
      <c r="L21" s="49">
        <v>0.04</v>
      </c>
      <c r="M21" s="50"/>
      <c r="N21" s="54">
        <v>6.0000000000000001E-3</v>
      </c>
      <c r="O21" s="21"/>
      <c r="P21" s="34" t="s">
        <v>50</v>
      </c>
    </row>
    <row r="22" spans="1:16" s="11" customFormat="1" ht="3" customHeight="1">
      <c r="A22" s="23"/>
      <c r="B22" s="23"/>
      <c r="C22" s="23"/>
      <c r="D22" s="24"/>
      <c r="E22" s="23"/>
      <c r="F22" s="25"/>
      <c r="G22" s="24"/>
      <c r="H22" s="25"/>
      <c r="I22" s="24"/>
      <c r="J22" s="26"/>
      <c r="K22" s="23"/>
      <c r="L22" s="23"/>
      <c r="M22" s="23"/>
      <c r="N22" s="26"/>
      <c r="O22" s="25"/>
      <c r="P22" s="23"/>
    </row>
    <row r="23" spans="1:16" s="11" customFormat="1" ht="3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</row>
    <row r="24" spans="1:16" s="11" customFormat="1" ht="22.5" customHeight="1">
      <c r="A24" s="27"/>
      <c r="B24" s="27" t="s">
        <v>37</v>
      </c>
      <c r="C24" s="27"/>
      <c r="D24" s="27"/>
      <c r="E24" s="27"/>
      <c r="F24" s="27"/>
      <c r="G24" s="27"/>
      <c r="H24" s="27"/>
      <c r="I24" s="27"/>
      <c r="L24" s="27"/>
      <c r="M24" s="27"/>
      <c r="N24" s="27"/>
      <c r="O24" s="27"/>
      <c r="P24" s="27"/>
    </row>
    <row r="25" spans="1:16">
      <c r="B25" s="27" t="s">
        <v>38</v>
      </c>
    </row>
    <row r="26" spans="1:16" ht="40.5" customHeight="1"/>
  </sheetData>
  <mergeCells count="10">
    <mergeCell ref="A9:D9"/>
    <mergeCell ref="H7:I7"/>
    <mergeCell ref="F7:G7"/>
    <mergeCell ref="H6:I6"/>
    <mergeCell ref="F6:G6"/>
    <mergeCell ref="P4:P8"/>
    <mergeCell ref="A4:D8"/>
    <mergeCell ref="H5:I5"/>
    <mergeCell ref="F5:G5"/>
    <mergeCell ref="F4:N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T-13.1</vt:lpstr>
      <vt:lpstr>'T-13.1'!Print_Area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Incom</cp:lastModifiedBy>
  <cp:lastPrinted>2018-07-13T04:50:49Z</cp:lastPrinted>
  <dcterms:created xsi:type="dcterms:W3CDTF">2004-08-20T21:28:46Z</dcterms:created>
  <dcterms:modified xsi:type="dcterms:W3CDTF">2018-10-16T07:16:05Z</dcterms:modified>
</cp:coreProperties>
</file>